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03-Ն, 04-Ն, 05-Ն\05-N\"/>
    </mc:Choice>
  </mc:AlternateContent>
  <xr:revisionPtr revIDLastSave="0" documentId="13_ncr:1_{B045807C-4C20-4940-9872-A6FD02CFC31A}" xr6:coauthVersionLast="47" xr6:coauthVersionMax="47" xr10:uidLastSave="{00000000-0000-0000-0000-000000000000}"/>
  <bookViews>
    <workbookView xWindow="2340" yWindow="2340" windowWidth="21600" windowHeight="11385" xr2:uid="{1A1FDA3C-0A49-43D8-9ADB-B2D050F6A003}"/>
  </bookViews>
  <sheets>
    <sheet name="Հատված 6 " sheetId="6" r:id="rId1"/>
    <sheet name="Հատված 5 " sheetId="5" state="hidden" r:id="rId2"/>
    <sheet name="Հատված 4" sheetId="4" state="hidden" r:id="rId3"/>
    <sheet name="հատված 3 " sheetId="3" state="hidden" r:id="rId4"/>
    <sheet name="հատված 2 " sheetId="2" state="hidden" r:id="rId5"/>
    <sheet name="Հատված 1 " sheetId="1" state="hidden" r:id="rId6"/>
  </sheets>
  <definedNames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<sst xmlns="http://schemas.openxmlformats.org/spreadsheetml/2006/main" count="3407" uniqueCount="1129">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</sst>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Normal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tabSelected="1" workbookViewId="0">
      <selection activeCell="Q7" sqref="Q7"/>
    </sheetView>
  </sheetViews>
  <sheetFormatPr defaultRowHeight="12.75"/>
  <cols>
    <col min="1" max="4" width="5.140625" style="1" customWidth="1"/>
    <col min="5" max="5" width="39" style="1" customWidth="1"/>
    <col min="6" max="6" width="8" style="1" customWidth="1"/>
    <col min="7" max="7" width="11.42578125" style="1" customWidth="1"/>
    <col min="8" max="8" width="3.85546875" style="1" customWidth="1"/>
    <col min="9" max="9" width="6.28515625" style="1" customWidth="1"/>
    <col min="10" max="10" width="10.140625" style="1" customWidth="1"/>
    <col min="11" max="11" width="0" style="1" hidden="1" customWidth="1"/>
    <col min="12" max="16384" width="9.140625" style="1"/>
  </cols>
  <sheetData>
    <row r="1" spans="1:11" s="8" customFormat="1" ht="62.25" customHeight="1">
      <c r="A1" s="6"/>
      <c r="B1" s="7"/>
      <c r="C1" s="40" t="s">
        <v>1128</v>
      </c>
      <c r="D1" s="40"/>
      <c r="E1" s="40"/>
      <c r="F1" s="40"/>
      <c r="G1" s="40"/>
      <c r="H1" s="40"/>
      <c r="I1" s="40"/>
    </row>
    <row r="2" spans="1:11" ht="63" customHeight="1">
      <c r="A2" s="41" t="s">
        <v>1122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>
      <c r="I3" s="43" t="s">
        <v>1</v>
      </c>
      <c r="J3" s="44"/>
      <c r="K3" s="44"/>
    </row>
    <row r="4" spans="1:11" ht="18" customHeight="1">
      <c r="A4" s="45" t="s">
        <v>644</v>
      </c>
      <c r="B4" s="47" t="s">
        <v>643</v>
      </c>
      <c r="C4" s="47" t="s">
        <v>642</v>
      </c>
      <c r="D4" s="47" t="s">
        <v>641</v>
      </c>
      <c r="E4" s="45" t="s">
        <v>1121</v>
      </c>
      <c r="F4" s="45" t="s">
        <v>1120</v>
      </c>
      <c r="G4" s="45" t="s">
        <v>1119</v>
      </c>
      <c r="H4" s="47" t="s">
        <v>638</v>
      </c>
      <c r="I4" s="49"/>
      <c r="J4" s="50"/>
    </row>
    <row r="5" spans="1:11" ht="42.75" customHeight="1">
      <c r="A5" s="46"/>
      <c r="B5" s="48"/>
      <c r="C5" s="48"/>
      <c r="D5" s="48"/>
      <c r="E5" s="46"/>
      <c r="F5" s="46"/>
      <c r="G5" s="46"/>
      <c r="H5" s="45" t="s">
        <v>637</v>
      </c>
      <c r="I5" s="50"/>
      <c r="J5" s="36" t="s">
        <v>636</v>
      </c>
    </row>
    <row r="6" spans="1:11" ht="32.25" customHeight="1">
      <c r="A6" s="5" t="s">
        <v>195</v>
      </c>
      <c r="B6" s="5" t="s">
        <v>194</v>
      </c>
      <c r="C6" s="5" t="s">
        <v>237</v>
      </c>
      <c r="D6" s="5" t="s">
        <v>232</v>
      </c>
      <c r="E6" s="5" t="s">
        <v>227</v>
      </c>
      <c r="F6" s="5" t="s">
        <v>222</v>
      </c>
      <c r="G6" s="5" t="s">
        <v>217</v>
      </c>
      <c r="H6" s="51" t="s">
        <v>212</v>
      </c>
      <c r="I6" s="50"/>
      <c r="J6" s="39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38" t="s">
        <v>632</v>
      </c>
      <c r="F7" s="4"/>
      <c r="G7" s="37">
        <v>6703430</v>
      </c>
      <c r="H7" s="52">
        <v>5553430</v>
      </c>
      <c r="I7" s="50"/>
      <c r="J7" s="37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38" t="s">
        <v>630</v>
      </c>
      <c r="F8" s="4"/>
      <c r="G8" s="37">
        <v>1535000</v>
      </c>
      <c r="H8" s="52">
        <v>1379000</v>
      </c>
      <c r="I8" s="50"/>
      <c r="J8" s="37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38" t="s">
        <v>628</v>
      </c>
      <c r="F9" s="4"/>
      <c r="G9" s="37">
        <v>1404000</v>
      </c>
      <c r="H9" s="52">
        <v>1306000</v>
      </c>
      <c r="I9" s="50"/>
      <c r="J9" s="37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38" t="s">
        <v>626</v>
      </c>
      <c r="F10" s="4"/>
      <c r="G10" s="37">
        <v>1404000</v>
      </c>
      <c r="H10" s="52">
        <v>1306000</v>
      </c>
      <c r="I10" s="50"/>
      <c r="J10" s="37">
        <v>98000</v>
      </c>
    </row>
    <row r="11" spans="1:11" ht="30">
      <c r="A11" s="4"/>
      <c r="B11" s="4"/>
      <c r="C11" s="4"/>
      <c r="D11" s="4"/>
      <c r="E11" s="38" t="s">
        <v>1019</v>
      </c>
      <c r="F11" s="4" t="s">
        <v>1018</v>
      </c>
      <c r="G11" s="37">
        <v>900000</v>
      </c>
      <c r="H11" s="52">
        <v>900000</v>
      </c>
      <c r="I11" s="50"/>
      <c r="J11" s="37">
        <v>0</v>
      </c>
    </row>
    <row r="12" spans="1:11" ht="30">
      <c r="A12" s="4"/>
      <c r="B12" s="4"/>
      <c r="C12" s="4"/>
      <c r="D12" s="4"/>
      <c r="E12" s="38" t="s">
        <v>1017</v>
      </c>
      <c r="F12" s="4" t="s">
        <v>1016</v>
      </c>
      <c r="G12" s="37">
        <v>250000</v>
      </c>
      <c r="H12" s="52">
        <v>250000</v>
      </c>
      <c r="I12" s="50"/>
      <c r="J12" s="37">
        <v>0</v>
      </c>
    </row>
    <row r="13" spans="1:11" ht="15">
      <c r="A13" s="4"/>
      <c r="B13" s="4"/>
      <c r="C13" s="4"/>
      <c r="D13" s="4"/>
      <c r="E13" s="38" t="s">
        <v>1014</v>
      </c>
      <c r="F13" s="4" t="s">
        <v>1013</v>
      </c>
      <c r="G13" s="37">
        <v>22500</v>
      </c>
      <c r="H13" s="52">
        <v>22500</v>
      </c>
      <c r="I13" s="50"/>
      <c r="J13" s="37">
        <v>0</v>
      </c>
    </row>
    <row r="14" spans="1:11" ht="15">
      <c r="A14" s="4"/>
      <c r="B14" s="4"/>
      <c r="C14" s="4"/>
      <c r="D14" s="4"/>
      <c r="E14" s="38" t="s">
        <v>998</v>
      </c>
      <c r="F14" s="4" t="s">
        <v>997</v>
      </c>
      <c r="G14" s="37">
        <v>45000</v>
      </c>
      <c r="H14" s="52">
        <v>45000</v>
      </c>
      <c r="I14" s="50"/>
      <c r="J14" s="37">
        <v>0</v>
      </c>
    </row>
    <row r="15" spans="1:11" ht="15">
      <c r="A15" s="4"/>
      <c r="B15" s="4"/>
      <c r="C15" s="4"/>
      <c r="D15" s="4"/>
      <c r="E15" s="38" t="s">
        <v>996</v>
      </c>
      <c r="F15" s="4" t="s">
        <v>995</v>
      </c>
      <c r="G15" s="37">
        <v>15000</v>
      </c>
      <c r="H15" s="52">
        <v>15000</v>
      </c>
      <c r="I15" s="50"/>
      <c r="J15" s="37">
        <v>0</v>
      </c>
    </row>
    <row r="16" spans="1:11" ht="15">
      <c r="A16" s="4"/>
      <c r="B16" s="4"/>
      <c r="C16" s="4"/>
      <c r="D16" s="4"/>
      <c r="E16" s="38" t="s">
        <v>994</v>
      </c>
      <c r="F16" s="4" t="s">
        <v>993</v>
      </c>
      <c r="G16" s="37">
        <v>10000</v>
      </c>
      <c r="H16" s="52">
        <v>10000</v>
      </c>
      <c r="I16" s="50"/>
      <c r="J16" s="37">
        <v>0</v>
      </c>
    </row>
    <row r="17" spans="1:10" ht="15">
      <c r="A17" s="4"/>
      <c r="B17" s="4"/>
      <c r="C17" s="4"/>
      <c r="D17" s="4"/>
      <c r="E17" s="38" t="s">
        <v>992</v>
      </c>
      <c r="F17" s="4" t="s">
        <v>991</v>
      </c>
      <c r="G17" s="37">
        <v>2000</v>
      </c>
      <c r="H17" s="52">
        <v>2000</v>
      </c>
      <c r="I17" s="50"/>
      <c r="J17" s="37">
        <v>0</v>
      </c>
    </row>
    <row r="18" spans="1:10" ht="15">
      <c r="A18" s="4"/>
      <c r="B18" s="4"/>
      <c r="C18" s="4"/>
      <c r="D18" s="4"/>
      <c r="E18" s="38" t="s">
        <v>984</v>
      </c>
      <c r="F18" s="4" t="s">
        <v>983</v>
      </c>
      <c r="G18" s="37">
        <v>1000</v>
      </c>
      <c r="H18" s="52">
        <v>1000</v>
      </c>
      <c r="I18" s="50"/>
      <c r="J18" s="37">
        <v>0</v>
      </c>
    </row>
    <row r="19" spans="1:10" ht="30">
      <c r="A19" s="4"/>
      <c r="B19" s="4"/>
      <c r="C19" s="4"/>
      <c r="D19" s="4"/>
      <c r="E19" s="38" t="s">
        <v>982</v>
      </c>
      <c r="F19" s="4" t="s">
        <v>981</v>
      </c>
      <c r="G19" s="37">
        <v>2000</v>
      </c>
      <c r="H19" s="52">
        <v>2000</v>
      </c>
      <c r="I19" s="50"/>
      <c r="J19" s="37">
        <v>0</v>
      </c>
    </row>
    <row r="20" spans="1:10" ht="15">
      <c r="A20" s="4"/>
      <c r="B20" s="4"/>
      <c r="C20" s="4"/>
      <c r="D20" s="4"/>
      <c r="E20" s="38" t="s">
        <v>973</v>
      </c>
      <c r="F20" s="4" t="s">
        <v>972</v>
      </c>
      <c r="G20" s="37">
        <v>3000</v>
      </c>
      <c r="H20" s="52">
        <v>3000</v>
      </c>
      <c r="I20" s="50"/>
      <c r="J20" s="37">
        <v>0</v>
      </c>
    </row>
    <row r="21" spans="1:10" ht="30">
      <c r="A21" s="4"/>
      <c r="B21" s="4"/>
      <c r="C21" s="4"/>
      <c r="D21" s="4"/>
      <c r="E21" s="38" t="s">
        <v>971</v>
      </c>
      <c r="F21" s="4" t="s">
        <v>970</v>
      </c>
      <c r="G21" s="37">
        <v>500</v>
      </c>
      <c r="H21" s="52">
        <v>500</v>
      </c>
      <c r="I21" s="50"/>
      <c r="J21" s="37">
        <v>0</v>
      </c>
    </row>
    <row r="22" spans="1:10" ht="15">
      <c r="A22" s="4"/>
      <c r="B22" s="4"/>
      <c r="C22" s="4"/>
      <c r="D22" s="4"/>
      <c r="E22" s="38" t="s">
        <v>960</v>
      </c>
      <c r="F22" s="4" t="s">
        <v>959</v>
      </c>
      <c r="G22" s="37">
        <v>10000</v>
      </c>
      <c r="H22" s="52">
        <v>10000</v>
      </c>
      <c r="I22" s="50"/>
      <c r="J22" s="37">
        <v>0</v>
      </c>
    </row>
    <row r="23" spans="1:10" ht="30">
      <c r="A23" s="4"/>
      <c r="B23" s="4"/>
      <c r="C23" s="4"/>
      <c r="D23" s="4"/>
      <c r="E23" s="38" t="s">
        <v>950</v>
      </c>
      <c r="F23" s="4" t="s">
        <v>949</v>
      </c>
      <c r="G23" s="37">
        <v>5000</v>
      </c>
      <c r="H23" s="52">
        <v>5000</v>
      </c>
      <c r="I23" s="50"/>
      <c r="J23" s="37">
        <v>0</v>
      </c>
    </row>
    <row r="24" spans="1:10" ht="15">
      <c r="A24" s="4"/>
      <c r="B24" s="4"/>
      <c r="C24" s="4"/>
      <c r="D24" s="4"/>
      <c r="E24" s="38" t="s">
        <v>946</v>
      </c>
      <c r="F24" s="4" t="s">
        <v>945</v>
      </c>
      <c r="G24" s="37">
        <v>10000</v>
      </c>
      <c r="H24" s="52">
        <v>10000</v>
      </c>
      <c r="I24" s="50"/>
      <c r="J24" s="37">
        <v>0</v>
      </c>
    </row>
    <row r="25" spans="1:10" ht="15">
      <c r="A25" s="4"/>
      <c r="B25" s="4"/>
      <c r="C25" s="4"/>
      <c r="D25" s="4"/>
      <c r="E25" s="38" t="s">
        <v>940</v>
      </c>
      <c r="F25" s="4" t="s">
        <v>939</v>
      </c>
      <c r="G25" s="37">
        <v>15000</v>
      </c>
      <c r="H25" s="52">
        <v>15000</v>
      </c>
      <c r="I25" s="50"/>
      <c r="J25" s="37">
        <v>0</v>
      </c>
    </row>
    <row r="26" spans="1:10" ht="15">
      <c r="A26" s="4"/>
      <c r="B26" s="4"/>
      <c r="C26" s="4"/>
      <c r="D26" s="4"/>
      <c r="E26" s="38" t="s">
        <v>934</v>
      </c>
      <c r="F26" s="4" t="s">
        <v>933</v>
      </c>
      <c r="G26" s="37">
        <v>12000</v>
      </c>
      <c r="H26" s="52">
        <v>12000</v>
      </c>
      <c r="I26" s="50"/>
      <c r="J26" s="37">
        <v>0</v>
      </c>
    </row>
    <row r="27" spans="1:10" ht="15">
      <c r="A27" s="4"/>
      <c r="B27" s="4"/>
      <c r="C27" s="4"/>
      <c r="D27" s="4"/>
      <c r="E27" s="38" t="s">
        <v>788</v>
      </c>
      <c r="F27" s="4" t="s">
        <v>787</v>
      </c>
      <c r="G27" s="37">
        <v>3000</v>
      </c>
      <c r="H27" s="52">
        <v>3000</v>
      </c>
      <c r="I27" s="50"/>
      <c r="J27" s="37">
        <v>0</v>
      </c>
    </row>
    <row r="28" spans="1:10" ht="30">
      <c r="A28" s="4"/>
      <c r="B28" s="4"/>
      <c r="C28" s="4"/>
      <c r="D28" s="4"/>
      <c r="E28" s="38" t="s">
        <v>741</v>
      </c>
      <c r="F28" s="4" t="s">
        <v>740</v>
      </c>
      <c r="G28" s="37">
        <v>50000</v>
      </c>
      <c r="H28" s="52">
        <v>0</v>
      </c>
      <c r="I28" s="50"/>
      <c r="J28" s="37">
        <v>50000</v>
      </c>
    </row>
    <row r="29" spans="1:10" ht="15">
      <c r="A29" s="4"/>
      <c r="B29" s="4"/>
      <c r="C29" s="4"/>
      <c r="D29" s="4"/>
      <c r="E29" s="38" t="s">
        <v>737</v>
      </c>
      <c r="F29" s="4" t="s">
        <v>736</v>
      </c>
      <c r="G29" s="37">
        <v>10000</v>
      </c>
      <c r="H29" s="52">
        <v>0</v>
      </c>
      <c r="I29" s="50"/>
      <c r="J29" s="37">
        <v>10000</v>
      </c>
    </row>
    <row r="30" spans="1:10" ht="15">
      <c r="A30" s="4"/>
      <c r="B30" s="4"/>
      <c r="C30" s="4"/>
      <c r="D30" s="4"/>
      <c r="E30" s="38" t="s">
        <v>735</v>
      </c>
      <c r="F30" s="4" t="s">
        <v>734</v>
      </c>
      <c r="G30" s="37">
        <v>35000</v>
      </c>
      <c r="H30" s="52">
        <v>0</v>
      </c>
      <c r="I30" s="50"/>
      <c r="J30" s="37">
        <v>35000</v>
      </c>
    </row>
    <row r="31" spans="1:10" ht="15">
      <c r="A31" s="4"/>
      <c r="B31" s="4"/>
      <c r="C31" s="4"/>
      <c r="D31" s="4"/>
      <c r="E31" s="38" t="s">
        <v>722</v>
      </c>
      <c r="F31" s="4" t="s">
        <v>721</v>
      </c>
      <c r="G31" s="37">
        <v>3000</v>
      </c>
      <c r="H31" s="52">
        <v>0</v>
      </c>
      <c r="I31" s="50"/>
      <c r="J31" s="37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38" t="s">
        <v>624</v>
      </c>
      <c r="F32" s="4"/>
      <c r="G32" s="37">
        <v>0</v>
      </c>
      <c r="H32" s="52">
        <v>0</v>
      </c>
      <c r="I32" s="50"/>
      <c r="J32" s="37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38" t="s">
        <v>622</v>
      </c>
      <c r="F33" s="4"/>
      <c r="G33" s="37">
        <v>0</v>
      </c>
      <c r="H33" s="52">
        <v>0</v>
      </c>
      <c r="I33" s="50"/>
      <c r="J33" s="37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38" t="s">
        <v>620</v>
      </c>
      <c r="F34" s="4"/>
      <c r="G34" s="37">
        <v>0</v>
      </c>
      <c r="H34" s="52">
        <v>0</v>
      </c>
      <c r="I34" s="50"/>
      <c r="J34" s="37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38" t="s">
        <v>618</v>
      </c>
      <c r="F35" s="4"/>
      <c r="G35" s="37">
        <v>0</v>
      </c>
      <c r="H35" s="52">
        <v>0</v>
      </c>
      <c r="I35" s="50"/>
      <c r="J35" s="37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38" t="s">
        <v>616</v>
      </c>
      <c r="F36" s="4"/>
      <c r="G36" s="37">
        <v>0</v>
      </c>
      <c r="H36" s="52">
        <v>0</v>
      </c>
      <c r="I36" s="50"/>
      <c r="J36" s="37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38" t="s">
        <v>614</v>
      </c>
      <c r="F37" s="4"/>
      <c r="G37" s="37">
        <v>24000</v>
      </c>
      <c r="H37" s="52">
        <v>24000</v>
      </c>
      <c r="I37" s="50"/>
      <c r="J37" s="37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38" t="s">
        <v>612</v>
      </c>
      <c r="F38" s="4"/>
      <c r="G38" s="37">
        <v>0</v>
      </c>
      <c r="H38" s="52">
        <v>0</v>
      </c>
      <c r="I38" s="50"/>
      <c r="J38" s="37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38" t="s">
        <v>610</v>
      </c>
      <c r="F39" s="4"/>
      <c r="G39" s="37">
        <v>0</v>
      </c>
      <c r="H39" s="52">
        <v>0</v>
      </c>
      <c r="I39" s="50"/>
      <c r="J39" s="37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38" t="s">
        <v>608</v>
      </c>
      <c r="F40" s="4"/>
      <c r="G40" s="37">
        <v>24000</v>
      </c>
      <c r="H40" s="52">
        <v>24000</v>
      </c>
      <c r="I40" s="50"/>
      <c r="J40" s="37">
        <v>0</v>
      </c>
    </row>
    <row r="41" spans="1:10" ht="30">
      <c r="A41" s="4"/>
      <c r="B41" s="4"/>
      <c r="C41" s="4"/>
      <c r="D41" s="4"/>
      <c r="E41" s="38" t="s">
        <v>1019</v>
      </c>
      <c r="F41" s="4" t="s">
        <v>1018</v>
      </c>
      <c r="G41" s="37">
        <v>6000</v>
      </c>
      <c r="H41" s="52">
        <v>6000</v>
      </c>
      <c r="I41" s="50"/>
      <c r="J41" s="37">
        <v>0</v>
      </c>
    </row>
    <row r="42" spans="1:10" ht="15">
      <c r="A42" s="4"/>
      <c r="B42" s="4"/>
      <c r="C42" s="4"/>
      <c r="D42" s="4"/>
      <c r="E42" s="38" t="s">
        <v>973</v>
      </c>
      <c r="F42" s="4" t="s">
        <v>972</v>
      </c>
      <c r="G42" s="37">
        <v>16000</v>
      </c>
      <c r="H42" s="52">
        <v>16000</v>
      </c>
      <c r="I42" s="50"/>
      <c r="J42" s="37">
        <v>0</v>
      </c>
    </row>
    <row r="43" spans="1:10" ht="15">
      <c r="A43" s="4"/>
      <c r="B43" s="4"/>
      <c r="C43" s="4"/>
      <c r="D43" s="4"/>
      <c r="E43" s="38" t="s">
        <v>967</v>
      </c>
      <c r="F43" s="4" t="s">
        <v>966</v>
      </c>
      <c r="G43" s="37">
        <v>2000</v>
      </c>
      <c r="H43" s="52">
        <v>2000</v>
      </c>
      <c r="I43" s="50"/>
      <c r="J43" s="37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38" t="s">
        <v>606</v>
      </c>
      <c r="F44" s="4"/>
      <c r="G44" s="37">
        <v>0</v>
      </c>
      <c r="H44" s="52">
        <v>0</v>
      </c>
      <c r="I44" s="50"/>
      <c r="J44" s="37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38" t="s">
        <v>604</v>
      </c>
      <c r="F45" s="4"/>
      <c r="G45" s="37">
        <v>0</v>
      </c>
      <c r="H45" s="52">
        <v>0</v>
      </c>
      <c r="I45" s="50"/>
      <c r="J45" s="37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38" t="s">
        <v>602</v>
      </c>
      <c r="F46" s="4"/>
      <c r="G46" s="37">
        <v>0</v>
      </c>
      <c r="H46" s="52">
        <v>0</v>
      </c>
      <c r="I46" s="50"/>
      <c r="J46" s="37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38" t="s">
        <v>600</v>
      </c>
      <c r="F47" s="4"/>
      <c r="G47" s="37">
        <v>0</v>
      </c>
      <c r="H47" s="52">
        <v>0</v>
      </c>
      <c r="I47" s="50"/>
      <c r="J47" s="37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38" t="s">
        <v>598</v>
      </c>
      <c r="F48" s="4"/>
      <c r="G48" s="37">
        <v>107000</v>
      </c>
      <c r="H48" s="52">
        <v>49000</v>
      </c>
      <c r="I48" s="50"/>
      <c r="J48" s="37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38" t="s">
        <v>596</v>
      </c>
      <c r="F49" s="4"/>
      <c r="G49" s="37">
        <v>107000</v>
      </c>
      <c r="H49" s="52">
        <v>49000</v>
      </c>
      <c r="I49" s="50"/>
      <c r="J49" s="37">
        <v>58000</v>
      </c>
    </row>
    <row r="50" spans="1:10" ht="15">
      <c r="A50" s="4"/>
      <c r="B50" s="4"/>
      <c r="C50" s="4"/>
      <c r="D50" s="4"/>
      <c r="E50" s="38" t="s">
        <v>963</v>
      </c>
      <c r="F50" s="4" t="s">
        <v>962</v>
      </c>
      <c r="G50" s="37">
        <v>2000</v>
      </c>
      <c r="H50" s="52">
        <v>2000</v>
      </c>
      <c r="I50" s="50"/>
      <c r="J50" s="37">
        <v>0</v>
      </c>
    </row>
    <row r="51" spans="1:10" ht="15">
      <c r="A51" s="4"/>
      <c r="B51" s="4"/>
      <c r="C51" s="4"/>
      <c r="D51" s="4"/>
      <c r="E51" s="38" t="s">
        <v>960</v>
      </c>
      <c r="F51" s="4" t="s">
        <v>959</v>
      </c>
      <c r="G51" s="37">
        <v>2000</v>
      </c>
      <c r="H51" s="52">
        <v>2000</v>
      </c>
      <c r="I51" s="50"/>
      <c r="J51" s="37">
        <v>0</v>
      </c>
    </row>
    <row r="52" spans="1:10" ht="15">
      <c r="A52" s="4"/>
      <c r="B52" s="4"/>
      <c r="C52" s="4"/>
      <c r="D52" s="4"/>
      <c r="E52" s="38" t="s">
        <v>956</v>
      </c>
      <c r="F52" s="4" t="s">
        <v>955</v>
      </c>
      <c r="G52" s="37">
        <v>7000</v>
      </c>
      <c r="H52" s="52">
        <v>7000</v>
      </c>
      <c r="I52" s="50"/>
      <c r="J52" s="37">
        <v>0</v>
      </c>
    </row>
    <row r="53" spans="1:10" ht="45">
      <c r="A53" s="4"/>
      <c r="B53" s="4"/>
      <c r="C53" s="4"/>
      <c r="D53" s="4"/>
      <c r="E53" s="38" t="s">
        <v>899</v>
      </c>
      <c r="F53" s="4" t="s">
        <v>886</v>
      </c>
      <c r="G53" s="37">
        <v>20000</v>
      </c>
      <c r="H53" s="52">
        <v>20000</v>
      </c>
      <c r="I53" s="50"/>
      <c r="J53" s="37">
        <v>0</v>
      </c>
    </row>
    <row r="54" spans="1:10" ht="15">
      <c r="A54" s="4"/>
      <c r="B54" s="4"/>
      <c r="C54" s="4"/>
      <c r="D54" s="4"/>
      <c r="E54" s="38" t="s">
        <v>788</v>
      </c>
      <c r="F54" s="4" t="s">
        <v>787</v>
      </c>
      <c r="G54" s="37">
        <v>18000</v>
      </c>
      <c r="H54" s="52">
        <v>18000</v>
      </c>
      <c r="I54" s="50"/>
      <c r="J54" s="37">
        <v>0</v>
      </c>
    </row>
    <row r="55" spans="1:10" ht="30">
      <c r="A55" s="4"/>
      <c r="B55" s="4"/>
      <c r="C55" s="4"/>
      <c r="D55" s="4"/>
      <c r="E55" s="38" t="s">
        <v>741</v>
      </c>
      <c r="F55" s="4" t="s">
        <v>740</v>
      </c>
      <c r="G55" s="37">
        <v>50000</v>
      </c>
      <c r="H55" s="52">
        <v>0</v>
      </c>
      <c r="I55" s="50"/>
      <c r="J55" s="37">
        <v>50000</v>
      </c>
    </row>
    <row r="56" spans="1:10" ht="30">
      <c r="A56" s="4"/>
      <c r="B56" s="4"/>
      <c r="C56" s="4"/>
      <c r="D56" s="4"/>
      <c r="E56" s="38" t="s">
        <v>724</v>
      </c>
      <c r="F56" s="4" t="s">
        <v>723</v>
      </c>
      <c r="G56" s="37">
        <v>5000</v>
      </c>
      <c r="H56" s="52">
        <v>0</v>
      </c>
      <c r="I56" s="50"/>
      <c r="J56" s="37">
        <v>5000</v>
      </c>
    </row>
    <row r="57" spans="1:10" ht="15">
      <c r="A57" s="4"/>
      <c r="B57" s="4"/>
      <c r="C57" s="4"/>
      <c r="D57" s="4"/>
      <c r="E57" s="38" t="s">
        <v>722</v>
      </c>
      <c r="F57" s="4" t="s">
        <v>721</v>
      </c>
      <c r="G57" s="37">
        <v>3000</v>
      </c>
      <c r="H57" s="52">
        <v>0</v>
      </c>
      <c r="I57" s="50"/>
      <c r="J57" s="37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38" t="s">
        <v>594</v>
      </c>
      <c r="F58" s="4"/>
      <c r="G58" s="37">
        <v>0</v>
      </c>
      <c r="H58" s="52">
        <v>0</v>
      </c>
      <c r="I58" s="50"/>
      <c r="J58" s="37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38" t="s">
        <v>592</v>
      </c>
      <c r="F59" s="4"/>
      <c r="G59" s="37">
        <v>0</v>
      </c>
      <c r="H59" s="52">
        <v>0</v>
      </c>
      <c r="I59" s="50"/>
      <c r="J59" s="37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38" t="s">
        <v>589</v>
      </c>
      <c r="F60" s="4"/>
      <c r="G60" s="37">
        <v>0</v>
      </c>
      <c r="H60" s="52">
        <v>0</v>
      </c>
      <c r="I60" s="50"/>
      <c r="J60" s="37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38" t="s">
        <v>589</v>
      </c>
      <c r="F61" s="4"/>
      <c r="G61" s="37">
        <v>0</v>
      </c>
      <c r="H61" s="52">
        <v>0</v>
      </c>
      <c r="I61" s="50"/>
      <c r="J61" s="37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38" t="s">
        <v>587</v>
      </c>
      <c r="F62" s="4"/>
      <c r="G62" s="37">
        <v>0</v>
      </c>
      <c r="H62" s="52">
        <v>0</v>
      </c>
      <c r="I62" s="50"/>
      <c r="J62" s="37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38" t="s">
        <v>585</v>
      </c>
      <c r="F63" s="4"/>
      <c r="G63" s="37">
        <v>0</v>
      </c>
      <c r="H63" s="52">
        <v>0</v>
      </c>
      <c r="I63" s="50"/>
      <c r="J63" s="37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38" t="s">
        <v>583</v>
      </c>
      <c r="F64" s="4"/>
      <c r="G64" s="37">
        <v>0</v>
      </c>
      <c r="H64" s="52">
        <v>0</v>
      </c>
      <c r="I64" s="50"/>
      <c r="J64" s="37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38" t="s">
        <v>580</v>
      </c>
      <c r="F65" s="4"/>
      <c r="G65" s="37">
        <v>1000</v>
      </c>
      <c r="H65" s="52">
        <v>1000</v>
      </c>
      <c r="I65" s="50"/>
      <c r="J65" s="37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38" t="s">
        <v>578</v>
      </c>
      <c r="F66" s="4"/>
      <c r="G66" s="37">
        <v>0</v>
      </c>
      <c r="H66" s="52">
        <v>0</v>
      </c>
      <c r="I66" s="50"/>
      <c r="J66" s="37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38" t="s">
        <v>576</v>
      </c>
      <c r="F67" s="4"/>
      <c r="G67" s="37">
        <v>0</v>
      </c>
      <c r="H67" s="52">
        <v>0</v>
      </c>
      <c r="I67" s="50"/>
      <c r="J67" s="37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38" t="s">
        <v>574</v>
      </c>
      <c r="F68" s="4"/>
      <c r="G68" s="37">
        <v>0</v>
      </c>
      <c r="H68" s="52">
        <v>0</v>
      </c>
      <c r="I68" s="50"/>
      <c r="J68" s="37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38" t="s">
        <v>572</v>
      </c>
      <c r="F69" s="4"/>
      <c r="G69" s="37">
        <v>0</v>
      </c>
      <c r="H69" s="52">
        <v>0</v>
      </c>
      <c r="I69" s="50"/>
      <c r="J69" s="37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38" t="s">
        <v>570</v>
      </c>
      <c r="F70" s="4"/>
      <c r="G70" s="37">
        <v>0</v>
      </c>
      <c r="H70" s="52">
        <v>0</v>
      </c>
      <c r="I70" s="50"/>
      <c r="J70" s="37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38" t="s">
        <v>568</v>
      </c>
      <c r="F71" s="4"/>
      <c r="G71" s="37">
        <v>0</v>
      </c>
      <c r="H71" s="52">
        <v>0</v>
      </c>
      <c r="I71" s="50"/>
      <c r="J71" s="37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38" t="s">
        <v>565</v>
      </c>
      <c r="F72" s="4"/>
      <c r="G72" s="37">
        <v>0</v>
      </c>
      <c r="H72" s="52">
        <v>0</v>
      </c>
      <c r="I72" s="50"/>
      <c r="J72" s="37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38" t="s">
        <v>565</v>
      </c>
      <c r="F73" s="4"/>
      <c r="G73" s="37">
        <v>0</v>
      </c>
      <c r="H73" s="52">
        <v>0</v>
      </c>
      <c r="I73" s="50"/>
      <c r="J73" s="37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38" t="s">
        <v>563</v>
      </c>
      <c r="F74" s="4"/>
      <c r="G74" s="37">
        <v>1000</v>
      </c>
      <c r="H74" s="52">
        <v>1000</v>
      </c>
      <c r="I74" s="50"/>
      <c r="J74" s="37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38" t="s">
        <v>561</v>
      </c>
      <c r="F75" s="4"/>
      <c r="G75" s="37">
        <v>1000</v>
      </c>
      <c r="H75" s="52">
        <v>1000</v>
      </c>
      <c r="I75" s="50"/>
      <c r="J75" s="37">
        <v>0</v>
      </c>
    </row>
    <row r="76" spans="1:10" ht="45">
      <c r="A76" s="4"/>
      <c r="B76" s="4"/>
      <c r="C76" s="4"/>
      <c r="D76" s="4"/>
      <c r="E76" s="38" t="s">
        <v>775</v>
      </c>
      <c r="F76" s="4" t="s">
        <v>774</v>
      </c>
      <c r="G76" s="37">
        <v>1000</v>
      </c>
      <c r="H76" s="52">
        <v>1000</v>
      </c>
      <c r="I76" s="50"/>
      <c r="J76" s="37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38" t="s">
        <v>559</v>
      </c>
      <c r="F77" s="4"/>
      <c r="G77" s="37">
        <v>0</v>
      </c>
      <c r="H77" s="52">
        <v>0</v>
      </c>
      <c r="I77" s="50"/>
      <c r="J77" s="37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38" t="s">
        <v>557</v>
      </c>
      <c r="F78" s="4"/>
      <c r="G78" s="37">
        <v>0</v>
      </c>
      <c r="H78" s="52">
        <v>0</v>
      </c>
      <c r="I78" s="50"/>
      <c r="J78" s="37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38" t="s">
        <v>555</v>
      </c>
      <c r="F79" s="4"/>
      <c r="G79" s="37">
        <v>0</v>
      </c>
      <c r="H79" s="52">
        <v>0</v>
      </c>
      <c r="I79" s="50"/>
      <c r="J79" s="37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38" t="s">
        <v>553</v>
      </c>
      <c r="F80" s="4"/>
      <c r="G80" s="37">
        <v>0</v>
      </c>
      <c r="H80" s="52">
        <v>0</v>
      </c>
      <c r="I80" s="50"/>
      <c r="J80" s="37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38" t="s">
        <v>551</v>
      </c>
      <c r="F81" s="4"/>
      <c r="G81" s="37">
        <v>0</v>
      </c>
      <c r="H81" s="52">
        <v>0</v>
      </c>
      <c r="I81" s="50"/>
      <c r="J81" s="37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38" t="s">
        <v>549</v>
      </c>
      <c r="F82" s="4"/>
      <c r="G82" s="37">
        <v>0</v>
      </c>
      <c r="H82" s="52">
        <v>0</v>
      </c>
      <c r="I82" s="50"/>
      <c r="J82" s="37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38" t="s">
        <v>547</v>
      </c>
      <c r="F83" s="4"/>
      <c r="G83" s="37">
        <v>0</v>
      </c>
      <c r="H83" s="52">
        <v>0</v>
      </c>
      <c r="I83" s="50"/>
      <c r="J83" s="37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38" t="s">
        <v>545</v>
      </c>
      <c r="F84" s="4"/>
      <c r="G84" s="37">
        <v>0</v>
      </c>
      <c r="H84" s="52">
        <v>0</v>
      </c>
      <c r="I84" s="50"/>
      <c r="J84" s="37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38" t="s">
        <v>543</v>
      </c>
      <c r="F85" s="4"/>
      <c r="G85" s="37">
        <v>0</v>
      </c>
      <c r="H85" s="52">
        <v>0</v>
      </c>
      <c r="I85" s="50"/>
      <c r="J85" s="37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38" t="s">
        <v>541</v>
      </c>
      <c r="F86" s="4"/>
      <c r="G86" s="37">
        <v>0</v>
      </c>
      <c r="H86" s="52">
        <v>0</v>
      </c>
      <c r="I86" s="50"/>
      <c r="J86" s="37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38" t="s">
        <v>539</v>
      </c>
      <c r="F87" s="4"/>
      <c r="G87" s="37">
        <v>0</v>
      </c>
      <c r="H87" s="52">
        <v>0</v>
      </c>
      <c r="I87" s="50"/>
      <c r="J87" s="37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38" t="s">
        <v>537</v>
      </c>
      <c r="F88" s="4"/>
      <c r="G88" s="37">
        <v>0</v>
      </c>
      <c r="H88" s="52">
        <v>0</v>
      </c>
      <c r="I88" s="50"/>
      <c r="J88" s="37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38" t="s">
        <v>535</v>
      </c>
      <c r="F89" s="4"/>
      <c r="G89" s="37">
        <v>0</v>
      </c>
      <c r="H89" s="52">
        <v>0</v>
      </c>
      <c r="I89" s="50"/>
      <c r="J89" s="37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38" t="s">
        <v>533</v>
      </c>
      <c r="F90" s="4"/>
      <c r="G90" s="37">
        <v>0</v>
      </c>
      <c r="H90" s="52">
        <v>0</v>
      </c>
      <c r="I90" s="50"/>
      <c r="J90" s="37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38" t="s">
        <v>531</v>
      </c>
      <c r="F91" s="4"/>
      <c r="G91" s="37">
        <v>0</v>
      </c>
      <c r="H91" s="52">
        <v>0</v>
      </c>
      <c r="I91" s="50"/>
      <c r="J91" s="37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38" t="s">
        <v>529</v>
      </c>
      <c r="F92" s="4"/>
      <c r="G92" s="37">
        <v>0</v>
      </c>
      <c r="H92" s="52">
        <v>0</v>
      </c>
      <c r="I92" s="50"/>
      <c r="J92" s="37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38" t="s">
        <v>527</v>
      </c>
      <c r="F93" s="4"/>
      <c r="G93" s="37">
        <v>0</v>
      </c>
      <c r="H93" s="52">
        <v>0</v>
      </c>
      <c r="I93" s="50"/>
      <c r="J93" s="37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38" t="s">
        <v>525</v>
      </c>
      <c r="F94" s="4"/>
      <c r="G94" s="37">
        <v>0</v>
      </c>
      <c r="H94" s="52">
        <v>0</v>
      </c>
      <c r="I94" s="50"/>
      <c r="J94" s="37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38" t="s">
        <v>523</v>
      </c>
      <c r="F95" s="4"/>
      <c r="G95" s="37">
        <v>100000</v>
      </c>
      <c r="H95" s="52">
        <v>0</v>
      </c>
      <c r="I95" s="50"/>
      <c r="J95" s="37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38" t="s">
        <v>521</v>
      </c>
      <c r="F96" s="4"/>
      <c r="G96" s="37">
        <v>0</v>
      </c>
      <c r="H96" s="52">
        <v>0</v>
      </c>
      <c r="I96" s="50"/>
      <c r="J96" s="37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38" t="s">
        <v>519</v>
      </c>
      <c r="F97" s="4"/>
      <c r="G97" s="37">
        <v>0</v>
      </c>
      <c r="H97" s="52">
        <v>0</v>
      </c>
      <c r="I97" s="50"/>
      <c r="J97" s="37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38" t="s">
        <v>517</v>
      </c>
      <c r="F98" s="4"/>
      <c r="G98" s="37">
        <v>0</v>
      </c>
      <c r="H98" s="52">
        <v>0</v>
      </c>
      <c r="I98" s="50"/>
      <c r="J98" s="37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38" t="s">
        <v>515</v>
      </c>
      <c r="F99" s="4"/>
      <c r="G99" s="37">
        <v>54000</v>
      </c>
      <c r="H99" s="52">
        <v>0</v>
      </c>
      <c r="I99" s="50"/>
      <c r="J99" s="37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38" t="s">
        <v>513</v>
      </c>
      <c r="F100" s="4"/>
      <c r="G100" s="37">
        <v>0</v>
      </c>
      <c r="H100" s="52">
        <v>0</v>
      </c>
      <c r="I100" s="50"/>
      <c r="J100" s="37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38" t="s">
        <v>511</v>
      </c>
      <c r="F101" s="4"/>
      <c r="G101" s="37">
        <v>0</v>
      </c>
      <c r="H101" s="52">
        <v>0</v>
      </c>
      <c r="I101" s="50"/>
      <c r="J101" s="37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38" t="s">
        <v>509</v>
      </c>
      <c r="F102" s="4"/>
      <c r="G102" s="37">
        <v>0</v>
      </c>
      <c r="H102" s="52">
        <v>0</v>
      </c>
      <c r="I102" s="50"/>
      <c r="J102" s="37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38" t="s">
        <v>507</v>
      </c>
      <c r="F103" s="4"/>
      <c r="G103" s="37">
        <v>54000</v>
      </c>
      <c r="H103" s="52">
        <v>0</v>
      </c>
      <c r="I103" s="50"/>
      <c r="J103" s="37">
        <v>54000</v>
      </c>
    </row>
    <row r="104" spans="1:10" ht="30">
      <c r="A104" s="4"/>
      <c r="B104" s="4"/>
      <c r="C104" s="4"/>
      <c r="D104" s="4"/>
      <c r="E104" s="38" t="s">
        <v>741</v>
      </c>
      <c r="F104" s="4" t="s">
        <v>740</v>
      </c>
      <c r="G104" s="37">
        <v>50000</v>
      </c>
      <c r="H104" s="52">
        <v>0</v>
      </c>
      <c r="I104" s="50"/>
      <c r="J104" s="37">
        <v>50000</v>
      </c>
    </row>
    <row r="105" spans="1:10" ht="15">
      <c r="A105" s="4"/>
      <c r="B105" s="4"/>
      <c r="C105" s="4"/>
      <c r="D105" s="4"/>
      <c r="E105" s="38" t="s">
        <v>722</v>
      </c>
      <c r="F105" s="4" t="s">
        <v>721</v>
      </c>
      <c r="G105" s="37">
        <v>4000</v>
      </c>
      <c r="H105" s="52">
        <v>0</v>
      </c>
      <c r="I105" s="50"/>
      <c r="J105" s="37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38" t="s">
        <v>505</v>
      </c>
      <c r="F106" s="4"/>
      <c r="G106" s="37">
        <v>141000</v>
      </c>
      <c r="H106" s="52">
        <v>0</v>
      </c>
      <c r="I106" s="50"/>
      <c r="J106" s="37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38" t="s">
        <v>503</v>
      </c>
      <c r="F107" s="4"/>
      <c r="G107" s="37">
        <v>0</v>
      </c>
      <c r="H107" s="52">
        <v>0</v>
      </c>
      <c r="I107" s="50"/>
      <c r="J107" s="37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38" t="s">
        <v>501</v>
      </c>
      <c r="F108" s="4"/>
      <c r="G108" s="37">
        <v>141000</v>
      </c>
      <c r="H108" s="52">
        <v>0</v>
      </c>
      <c r="I108" s="50"/>
      <c r="J108" s="37">
        <v>141000</v>
      </c>
    </row>
    <row r="109" spans="1:10" ht="30">
      <c r="A109" s="4"/>
      <c r="B109" s="4"/>
      <c r="C109" s="4"/>
      <c r="D109" s="4"/>
      <c r="E109" s="38" t="s">
        <v>741</v>
      </c>
      <c r="F109" s="4" t="s">
        <v>740</v>
      </c>
      <c r="G109" s="37">
        <v>134000</v>
      </c>
      <c r="H109" s="52">
        <v>0</v>
      </c>
      <c r="I109" s="50"/>
      <c r="J109" s="37">
        <v>134000</v>
      </c>
    </row>
    <row r="110" spans="1:10" ht="15">
      <c r="A110" s="4"/>
      <c r="B110" s="4"/>
      <c r="C110" s="4"/>
      <c r="D110" s="4"/>
      <c r="E110" s="38" t="s">
        <v>722</v>
      </c>
      <c r="F110" s="4" t="s">
        <v>721</v>
      </c>
      <c r="G110" s="37">
        <v>7000</v>
      </c>
      <c r="H110" s="52">
        <v>0</v>
      </c>
      <c r="I110" s="50"/>
      <c r="J110" s="37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38" t="s">
        <v>499</v>
      </c>
      <c r="F111" s="4"/>
      <c r="G111" s="37">
        <v>0</v>
      </c>
      <c r="H111" s="52">
        <v>0</v>
      </c>
      <c r="I111" s="50"/>
      <c r="J111" s="37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38" t="s">
        <v>497</v>
      </c>
      <c r="F112" s="4"/>
      <c r="G112" s="37">
        <v>0</v>
      </c>
      <c r="H112" s="52">
        <v>0</v>
      </c>
      <c r="I112" s="50"/>
      <c r="J112" s="37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38" t="s">
        <v>495</v>
      </c>
      <c r="F113" s="4"/>
      <c r="G113" s="37">
        <v>0</v>
      </c>
      <c r="H113" s="52">
        <v>0</v>
      </c>
      <c r="I113" s="50"/>
      <c r="J113" s="37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38" t="s">
        <v>493</v>
      </c>
      <c r="F114" s="4"/>
      <c r="G114" s="37">
        <v>0</v>
      </c>
      <c r="H114" s="52">
        <v>0</v>
      </c>
      <c r="I114" s="50"/>
      <c r="J114" s="37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38" t="s">
        <v>491</v>
      </c>
      <c r="F115" s="4"/>
      <c r="G115" s="37">
        <v>0</v>
      </c>
      <c r="H115" s="52">
        <v>0</v>
      </c>
      <c r="I115" s="50"/>
      <c r="J115" s="37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38" t="s">
        <v>489</v>
      </c>
      <c r="F116" s="4"/>
      <c r="G116" s="37">
        <v>0</v>
      </c>
      <c r="H116" s="52">
        <v>0</v>
      </c>
      <c r="I116" s="50"/>
      <c r="J116" s="37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38" t="s">
        <v>487</v>
      </c>
      <c r="F117" s="4"/>
      <c r="G117" s="37">
        <v>0</v>
      </c>
      <c r="H117" s="52">
        <v>0</v>
      </c>
      <c r="I117" s="50"/>
      <c r="J117" s="37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38" t="s">
        <v>485</v>
      </c>
      <c r="F118" s="4"/>
      <c r="G118" s="37">
        <v>0</v>
      </c>
      <c r="H118" s="52">
        <v>0</v>
      </c>
      <c r="I118" s="50"/>
      <c r="J118" s="37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38" t="s">
        <v>483</v>
      </c>
      <c r="F119" s="4"/>
      <c r="G119" s="37">
        <v>2923000</v>
      </c>
      <c r="H119" s="52">
        <v>0</v>
      </c>
      <c r="I119" s="50"/>
      <c r="J119" s="37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38" t="s">
        <v>481</v>
      </c>
      <c r="F120" s="4"/>
      <c r="G120" s="37">
        <v>2923000</v>
      </c>
      <c r="H120" s="52">
        <v>0</v>
      </c>
      <c r="I120" s="50"/>
      <c r="J120" s="37">
        <v>2923000</v>
      </c>
    </row>
    <row r="121" spans="1:10" ht="30">
      <c r="A121" s="4"/>
      <c r="B121" s="4"/>
      <c r="C121" s="4"/>
      <c r="D121" s="4"/>
      <c r="E121" s="38" t="s">
        <v>741</v>
      </c>
      <c r="F121" s="4" t="s">
        <v>740</v>
      </c>
      <c r="G121" s="37">
        <v>2875000</v>
      </c>
      <c r="H121" s="52">
        <v>0</v>
      </c>
      <c r="I121" s="50"/>
      <c r="J121" s="37">
        <v>2875000</v>
      </c>
    </row>
    <row r="122" spans="1:10" ht="15">
      <c r="A122" s="4"/>
      <c r="B122" s="4"/>
      <c r="C122" s="4"/>
      <c r="D122" s="4"/>
      <c r="E122" s="38" t="s">
        <v>735</v>
      </c>
      <c r="F122" s="4" t="s">
        <v>734</v>
      </c>
      <c r="G122" s="37">
        <v>5000</v>
      </c>
      <c r="H122" s="52">
        <v>0</v>
      </c>
      <c r="I122" s="50"/>
      <c r="J122" s="37">
        <v>5000</v>
      </c>
    </row>
    <row r="123" spans="1:10" ht="15">
      <c r="A123" s="4"/>
      <c r="B123" s="4"/>
      <c r="C123" s="4"/>
      <c r="D123" s="4"/>
      <c r="E123" s="38" t="s">
        <v>722</v>
      </c>
      <c r="F123" s="4" t="s">
        <v>721</v>
      </c>
      <c r="G123" s="37">
        <v>43000</v>
      </c>
      <c r="H123" s="52">
        <v>0</v>
      </c>
      <c r="I123" s="50"/>
      <c r="J123" s="37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38" t="s">
        <v>479</v>
      </c>
      <c r="F124" s="4"/>
      <c r="G124" s="37">
        <v>0</v>
      </c>
      <c r="H124" s="52">
        <v>0</v>
      </c>
      <c r="I124" s="50"/>
      <c r="J124" s="37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38" t="s">
        <v>477</v>
      </c>
      <c r="F125" s="4"/>
      <c r="G125" s="37">
        <v>0</v>
      </c>
      <c r="H125" s="52">
        <v>0</v>
      </c>
      <c r="I125" s="50"/>
      <c r="J125" s="37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38" t="s">
        <v>475</v>
      </c>
      <c r="F126" s="4"/>
      <c r="G126" s="37">
        <v>0</v>
      </c>
      <c r="H126" s="52">
        <v>0</v>
      </c>
      <c r="I126" s="50"/>
      <c r="J126" s="37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38" t="s">
        <v>473</v>
      </c>
      <c r="F127" s="4"/>
      <c r="G127" s="37">
        <v>0</v>
      </c>
      <c r="H127" s="52">
        <v>0</v>
      </c>
      <c r="I127" s="50"/>
      <c r="J127" s="37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38" t="s">
        <v>471</v>
      </c>
      <c r="F128" s="4"/>
      <c r="G128" s="37">
        <v>0</v>
      </c>
      <c r="H128" s="52">
        <v>0</v>
      </c>
      <c r="I128" s="50"/>
      <c r="J128" s="37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38" t="s">
        <v>469</v>
      </c>
      <c r="F129" s="4"/>
      <c r="G129" s="37">
        <v>0</v>
      </c>
      <c r="H129" s="52">
        <v>0</v>
      </c>
      <c r="I129" s="50"/>
      <c r="J129" s="37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38" t="s">
        <v>467</v>
      </c>
      <c r="F130" s="4"/>
      <c r="G130" s="37">
        <v>0</v>
      </c>
      <c r="H130" s="52">
        <v>0</v>
      </c>
      <c r="I130" s="50"/>
      <c r="J130" s="37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38" t="s">
        <v>465</v>
      </c>
      <c r="F131" s="4"/>
      <c r="G131" s="37">
        <v>0</v>
      </c>
      <c r="H131" s="52">
        <v>0</v>
      </c>
      <c r="I131" s="50"/>
      <c r="J131" s="37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38" t="s">
        <v>463</v>
      </c>
      <c r="F132" s="4"/>
      <c r="G132" s="37">
        <v>0</v>
      </c>
      <c r="H132" s="52">
        <v>0</v>
      </c>
      <c r="I132" s="50"/>
      <c r="J132" s="37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38" t="s">
        <v>461</v>
      </c>
      <c r="F133" s="4"/>
      <c r="G133" s="37">
        <v>0</v>
      </c>
      <c r="H133" s="52">
        <v>0</v>
      </c>
      <c r="I133" s="50"/>
      <c r="J133" s="37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38" t="s">
        <v>459</v>
      </c>
      <c r="F134" s="4"/>
      <c r="G134" s="37">
        <v>0</v>
      </c>
      <c r="H134" s="52">
        <v>0</v>
      </c>
      <c r="I134" s="50"/>
      <c r="J134" s="37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38" t="s">
        <v>457</v>
      </c>
      <c r="F135" s="4"/>
      <c r="G135" s="37">
        <v>0</v>
      </c>
      <c r="H135" s="52">
        <v>0</v>
      </c>
      <c r="I135" s="50"/>
      <c r="J135" s="37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38" t="s">
        <v>455</v>
      </c>
      <c r="F136" s="4"/>
      <c r="G136" s="37">
        <v>0</v>
      </c>
      <c r="H136" s="52">
        <v>0</v>
      </c>
      <c r="I136" s="50"/>
      <c r="J136" s="37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38" t="s">
        <v>453</v>
      </c>
      <c r="F137" s="4"/>
      <c r="G137" s="37">
        <v>0</v>
      </c>
      <c r="H137" s="52">
        <v>0</v>
      </c>
      <c r="I137" s="50"/>
      <c r="J137" s="37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38" t="s">
        <v>451</v>
      </c>
      <c r="F138" s="4"/>
      <c r="G138" s="37">
        <v>0</v>
      </c>
      <c r="H138" s="52">
        <v>0</v>
      </c>
      <c r="I138" s="50"/>
      <c r="J138" s="37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38" t="s">
        <v>449</v>
      </c>
      <c r="F139" s="4"/>
      <c r="G139" s="37">
        <v>0</v>
      </c>
      <c r="H139" s="52">
        <v>0</v>
      </c>
      <c r="I139" s="50"/>
      <c r="J139" s="37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38" t="s">
        <v>447</v>
      </c>
      <c r="F140" s="4"/>
      <c r="G140" s="37">
        <v>0</v>
      </c>
      <c r="H140" s="52">
        <v>0</v>
      </c>
      <c r="I140" s="50"/>
      <c r="J140" s="37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38" t="s">
        <v>445</v>
      </c>
      <c r="F141" s="4"/>
      <c r="G141" s="37">
        <v>0</v>
      </c>
      <c r="H141" s="52">
        <v>0</v>
      </c>
      <c r="I141" s="50"/>
      <c r="J141" s="37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38" t="s">
        <v>443</v>
      </c>
      <c r="F142" s="4"/>
      <c r="G142" s="37">
        <v>0</v>
      </c>
      <c r="H142" s="52">
        <v>0</v>
      </c>
      <c r="I142" s="50"/>
      <c r="J142" s="37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38" t="s">
        <v>441</v>
      </c>
      <c r="F143" s="4"/>
      <c r="G143" s="37">
        <v>-3018000</v>
      </c>
      <c r="H143" s="52">
        <v>0</v>
      </c>
      <c r="I143" s="50"/>
      <c r="J143" s="37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38" t="s">
        <v>439</v>
      </c>
      <c r="F144" s="4"/>
      <c r="G144" s="37">
        <v>-3018000</v>
      </c>
      <c r="H144" s="52">
        <v>0</v>
      </c>
      <c r="I144" s="50"/>
      <c r="J144" s="37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38" t="s">
        <v>437</v>
      </c>
      <c r="F145" s="4"/>
      <c r="G145" s="37">
        <v>1575000</v>
      </c>
      <c r="H145" s="52">
        <v>1390000</v>
      </c>
      <c r="I145" s="50"/>
      <c r="J145" s="37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38" t="s">
        <v>435</v>
      </c>
      <c r="F146" s="4"/>
      <c r="G146" s="37">
        <v>1380000</v>
      </c>
      <c r="H146" s="52">
        <v>1350000</v>
      </c>
      <c r="I146" s="50"/>
      <c r="J146" s="37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38" t="s">
        <v>433</v>
      </c>
      <c r="F147" s="4"/>
      <c r="G147" s="37">
        <v>1380000</v>
      </c>
      <c r="H147" s="52">
        <v>1350000</v>
      </c>
      <c r="I147" s="50"/>
      <c r="J147" s="37">
        <v>30000</v>
      </c>
    </row>
    <row r="148" spans="1:10" ht="45">
      <c r="A148" s="4"/>
      <c r="B148" s="4"/>
      <c r="C148" s="4"/>
      <c r="D148" s="4"/>
      <c r="E148" s="38" t="s">
        <v>899</v>
      </c>
      <c r="F148" s="4" t="s">
        <v>886</v>
      </c>
      <c r="G148" s="37">
        <v>1350000</v>
      </c>
      <c r="H148" s="52">
        <v>1350000</v>
      </c>
      <c r="I148" s="50"/>
      <c r="J148" s="37">
        <v>0</v>
      </c>
    </row>
    <row r="149" spans="1:10" ht="15">
      <c r="A149" s="4"/>
      <c r="B149" s="4"/>
      <c r="C149" s="4"/>
      <c r="D149" s="4"/>
      <c r="E149" s="38" t="s">
        <v>737</v>
      </c>
      <c r="F149" s="4" t="s">
        <v>736</v>
      </c>
      <c r="G149" s="37">
        <v>20000</v>
      </c>
      <c r="H149" s="52">
        <v>0</v>
      </c>
      <c r="I149" s="50"/>
      <c r="J149" s="37">
        <v>20000</v>
      </c>
    </row>
    <row r="150" spans="1:10" ht="15">
      <c r="A150" s="4"/>
      <c r="B150" s="4"/>
      <c r="C150" s="4"/>
      <c r="D150" s="4"/>
      <c r="E150" s="38" t="s">
        <v>735</v>
      </c>
      <c r="F150" s="4" t="s">
        <v>734</v>
      </c>
      <c r="G150" s="37">
        <v>10000</v>
      </c>
      <c r="H150" s="52">
        <v>0</v>
      </c>
      <c r="I150" s="50"/>
      <c r="J150" s="37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38" t="s">
        <v>431</v>
      </c>
      <c r="F151" s="4"/>
      <c r="G151" s="37">
        <v>105000</v>
      </c>
      <c r="H151" s="52">
        <v>0</v>
      </c>
      <c r="I151" s="50"/>
      <c r="J151" s="37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38" t="s">
        <v>429</v>
      </c>
      <c r="F152" s="4"/>
      <c r="G152" s="37">
        <v>105000</v>
      </c>
      <c r="H152" s="52">
        <v>0</v>
      </c>
      <c r="I152" s="50"/>
      <c r="J152" s="37">
        <v>105000</v>
      </c>
    </row>
    <row r="153" spans="1:10" ht="30">
      <c r="A153" s="4"/>
      <c r="B153" s="4"/>
      <c r="C153" s="4"/>
      <c r="D153" s="4"/>
      <c r="E153" s="38" t="s">
        <v>741</v>
      </c>
      <c r="F153" s="4" t="s">
        <v>740</v>
      </c>
      <c r="G153" s="37">
        <v>100000</v>
      </c>
      <c r="H153" s="52">
        <v>0</v>
      </c>
      <c r="I153" s="50"/>
      <c r="J153" s="37">
        <v>100000</v>
      </c>
    </row>
    <row r="154" spans="1:10" ht="15">
      <c r="A154" s="4"/>
      <c r="B154" s="4"/>
      <c r="C154" s="4"/>
      <c r="D154" s="4"/>
      <c r="E154" s="38" t="s">
        <v>722</v>
      </c>
      <c r="F154" s="4" t="s">
        <v>721</v>
      </c>
      <c r="G154" s="37">
        <v>5000</v>
      </c>
      <c r="H154" s="52">
        <v>0</v>
      </c>
      <c r="I154" s="50"/>
      <c r="J154" s="37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38" t="s">
        <v>427</v>
      </c>
      <c r="F155" s="4"/>
      <c r="G155" s="37">
        <v>0</v>
      </c>
      <c r="H155" s="52">
        <v>0</v>
      </c>
      <c r="I155" s="50"/>
      <c r="J155" s="37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38" t="s">
        <v>425</v>
      </c>
      <c r="F156" s="4"/>
      <c r="G156" s="37">
        <v>0</v>
      </c>
      <c r="H156" s="52">
        <v>0</v>
      </c>
      <c r="I156" s="50"/>
      <c r="J156" s="37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38" t="s">
        <v>423</v>
      </c>
      <c r="F157" s="4"/>
      <c r="G157" s="37">
        <v>0</v>
      </c>
      <c r="H157" s="52">
        <v>0</v>
      </c>
      <c r="I157" s="50"/>
      <c r="J157" s="37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38" t="s">
        <v>421</v>
      </c>
      <c r="F158" s="4"/>
      <c r="G158" s="37">
        <v>0</v>
      </c>
      <c r="H158" s="52">
        <v>0</v>
      </c>
      <c r="I158" s="50"/>
      <c r="J158" s="37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38" t="s">
        <v>419</v>
      </c>
      <c r="F159" s="4"/>
      <c r="G159" s="37">
        <v>0</v>
      </c>
      <c r="H159" s="52">
        <v>0</v>
      </c>
      <c r="I159" s="50"/>
      <c r="J159" s="37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38" t="s">
        <v>417</v>
      </c>
      <c r="F160" s="4"/>
      <c r="G160" s="37">
        <v>0</v>
      </c>
      <c r="H160" s="52">
        <v>0</v>
      </c>
      <c r="I160" s="50"/>
      <c r="J160" s="37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38" t="s">
        <v>415</v>
      </c>
      <c r="F161" s="4"/>
      <c r="G161" s="37">
        <v>90000</v>
      </c>
      <c r="H161" s="52">
        <v>40000</v>
      </c>
      <c r="I161" s="50"/>
      <c r="J161" s="37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38" t="s">
        <v>413</v>
      </c>
      <c r="F162" s="4"/>
      <c r="G162" s="37">
        <v>90000</v>
      </c>
      <c r="H162" s="52">
        <v>40000</v>
      </c>
      <c r="I162" s="50"/>
      <c r="J162" s="37">
        <v>50000</v>
      </c>
    </row>
    <row r="163" spans="1:10" ht="15">
      <c r="A163" s="4"/>
      <c r="B163" s="4"/>
      <c r="C163" s="4"/>
      <c r="D163" s="4"/>
      <c r="E163" s="38" t="s">
        <v>996</v>
      </c>
      <c r="F163" s="4" t="s">
        <v>995</v>
      </c>
      <c r="G163" s="37">
        <v>30000</v>
      </c>
      <c r="H163" s="52">
        <v>30000</v>
      </c>
      <c r="I163" s="50"/>
      <c r="J163" s="37">
        <v>0</v>
      </c>
    </row>
    <row r="164" spans="1:10" ht="15">
      <c r="A164" s="4"/>
      <c r="B164" s="4"/>
      <c r="C164" s="4"/>
      <c r="D164" s="4"/>
      <c r="E164" s="38" t="s">
        <v>960</v>
      </c>
      <c r="F164" s="4" t="s">
        <v>959</v>
      </c>
      <c r="G164" s="37">
        <v>10000</v>
      </c>
      <c r="H164" s="52">
        <v>10000</v>
      </c>
      <c r="I164" s="50"/>
      <c r="J164" s="37">
        <v>0</v>
      </c>
    </row>
    <row r="165" spans="1:10" ht="15">
      <c r="A165" s="4"/>
      <c r="B165" s="4"/>
      <c r="C165" s="4"/>
      <c r="D165" s="4"/>
      <c r="E165" s="38" t="s">
        <v>735</v>
      </c>
      <c r="F165" s="4" t="s">
        <v>734</v>
      </c>
      <c r="G165" s="37">
        <v>50000</v>
      </c>
      <c r="H165" s="52">
        <v>0</v>
      </c>
      <c r="I165" s="50"/>
      <c r="J165" s="37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38" t="s">
        <v>411</v>
      </c>
      <c r="F166" s="4"/>
      <c r="G166" s="37">
        <v>526380</v>
      </c>
      <c r="H166" s="52">
        <v>374380</v>
      </c>
      <c r="I166" s="50"/>
      <c r="J166" s="37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38" t="s">
        <v>409</v>
      </c>
      <c r="F167" s="4"/>
      <c r="G167" s="37">
        <v>324380</v>
      </c>
      <c r="H167" s="52">
        <v>284380</v>
      </c>
      <c r="I167" s="50"/>
      <c r="J167" s="37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38" t="s">
        <v>407</v>
      </c>
      <c r="F168" s="4"/>
      <c r="G168" s="37">
        <v>324380</v>
      </c>
      <c r="H168" s="52">
        <v>284380</v>
      </c>
      <c r="I168" s="50"/>
      <c r="J168" s="37">
        <v>40000</v>
      </c>
    </row>
    <row r="169" spans="1:10" ht="45">
      <c r="A169" s="4"/>
      <c r="B169" s="4"/>
      <c r="C169" s="4"/>
      <c r="D169" s="4"/>
      <c r="E169" s="38" t="s">
        <v>899</v>
      </c>
      <c r="F169" s="4" t="s">
        <v>886</v>
      </c>
      <c r="G169" s="37">
        <v>284380</v>
      </c>
      <c r="H169" s="52">
        <v>284380</v>
      </c>
      <c r="I169" s="50"/>
      <c r="J169" s="37">
        <v>0</v>
      </c>
    </row>
    <row r="170" spans="1:10" ht="30">
      <c r="A170" s="4"/>
      <c r="B170" s="4"/>
      <c r="C170" s="4"/>
      <c r="D170" s="4"/>
      <c r="E170" s="38" t="s">
        <v>741</v>
      </c>
      <c r="F170" s="4" t="s">
        <v>740</v>
      </c>
      <c r="G170" s="37">
        <v>20000</v>
      </c>
      <c r="H170" s="52">
        <v>0</v>
      </c>
      <c r="I170" s="50"/>
      <c r="J170" s="37">
        <v>20000</v>
      </c>
    </row>
    <row r="171" spans="1:10" ht="15">
      <c r="A171" s="4"/>
      <c r="B171" s="4"/>
      <c r="C171" s="4"/>
      <c r="D171" s="4"/>
      <c r="E171" s="38" t="s">
        <v>735</v>
      </c>
      <c r="F171" s="4" t="s">
        <v>734</v>
      </c>
      <c r="G171" s="37">
        <v>20000</v>
      </c>
      <c r="H171" s="52">
        <v>0</v>
      </c>
      <c r="I171" s="50"/>
      <c r="J171" s="37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38" t="s">
        <v>405</v>
      </c>
      <c r="F172" s="4"/>
      <c r="G172" s="37">
        <v>0</v>
      </c>
      <c r="H172" s="52">
        <v>0</v>
      </c>
      <c r="I172" s="50"/>
      <c r="J172" s="37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38" t="s">
        <v>403</v>
      </c>
      <c r="F173" s="4"/>
      <c r="G173" s="37">
        <v>0</v>
      </c>
      <c r="H173" s="52">
        <v>0</v>
      </c>
      <c r="I173" s="50"/>
      <c r="J173" s="37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38" t="s">
        <v>401</v>
      </c>
      <c r="F174" s="4"/>
      <c r="G174" s="37">
        <v>0</v>
      </c>
      <c r="H174" s="52">
        <v>0</v>
      </c>
      <c r="I174" s="50"/>
      <c r="J174" s="37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38" t="s">
        <v>399</v>
      </c>
      <c r="F175" s="4"/>
      <c r="G175" s="37">
        <v>0</v>
      </c>
      <c r="H175" s="52">
        <v>0</v>
      </c>
      <c r="I175" s="50"/>
      <c r="J175" s="37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38" t="s">
        <v>397</v>
      </c>
      <c r="F176" s="4"/>
      <c r="G176" s="37">
        <v>202000</v>
      </c>
      <c r="H176" s="52">
        <v>90000</v>
      </c>
      <c r="I176" s="50"/>
      <c r="J176" s="37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38" t="s">
        <v>395</v>
      </c>
      <c r="F177" s="4"/>
      <c r="G177" s="37">
        <v>202000</v>
      </c>
      <c r="H177" s="52">
        <v>90000</v>
      </c>
      <c r="I177" s="50"/>
      <c r="J177" s="37">
        <v>112000</v>
      </c>
    </row>
    <row r="178" spans="1:10" ht="45">
      <c r="A178" s="4"/>
      <c r="B178" s="4"/>
      <c r="C178" s="4"/>
      <c r="D178" s="4"/>
      <c r="E178" s="38" t="s">
        <v>899</v>
      </c>
      <c r="F178" s="4" t="s">
        <v>886</v>
      </c>
      <c r="G178" s="37">
        <v>90000</v>
      </c>
      <c r="H178" s="52">
        <v>90000</v>
      </c>
      <c r="I178" s="50"/>
      <c r="J178" s="37">
        <v>0</v>
      </c>
    </row>
    <row r="179" spans="1:10" ht="30">
      <c r="A179" s="4"/>
      <c r="B179" s="4"/>
      <c r="C179" s="4"/>
      <c r="D179" s="4"/>
      <c r="E179" s="38" t="s">
        <v>741</v>
      </c>
      <c r="F179" s="4" t="s">
        <v>740</v>
      </c>
      <c r="G179" s="37">
        <v>87000</v>
      </c>
      <c r="H179" s="52">
        <v>0</v>
      </c>
      <c r="I179" s="50"/>
      <c r="J179" s="37">
        <v>87000</v>
      </c>
    </row>
    <row r="180" spans="1:10" ht="15">
      <c r="A180" s="4"/>
      <c r="B180" s="4"/>
      <c r="C180" s="4"/>
      <c r="D180" s="4"/>
      <c r="E180" s="38" t="s">
        <v>735</v>
      </c>
      <c r="F180" s="4" t="s">
        <v>734</v>
      </c>
      <c r="G180" s="37">
        <v>20000</v>
      </c>
      <c r="H180" s="52">
        <v>0</v>
      </c>
      <c r="I180" s="50"/>
      <c r="J180" s="37">
        <v>20000</v>
      </c>
    </row>
    <row r="181" spans="1:10" ht="15">
      <c r="A181" s="4"/>
      <c r="B181" s="4"/>
      <c r="C181" s="4"/>
      <c r="D181" s="4"/>
      <c r="E181" s="38" t="s">
        <v>722</v>
      </c>
      <c r="F181" s="4" t="s">
        <v>721</v>
      </c>
      <c r="G181" s="37">
        <v>5000</v>
      </c>
      <c r="H181" s="52">
        <v>0</v>
      </c>
      <c r="I181" s="50"/>
      <c r="J181" s="37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38" t="s">
        <v>393</v>
      </c>
      <c r="F182" s="4"/>
      <c r="G182" s="37">
        <v>0</v>
      </c>
      <c r="H182" s="52">
        <v>0</v>
      </c>
      <c r="I182" s="50"/>
      <c r="J182" s="37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38" t="s">
        <v>391</v>
      </c>
      <c r="F183" s="4"/>
      <c r="G183" s="37">
        <v>0</v>
      </c>
      <c r="H183" s="52">
        <v>0</v>
      </c>
      <c r="I183" s="50"/>
      <c r="J183" s="37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38" t="s">
        <v>389</v>
      </c>
      <c r="F184" s="4"/>
      <c r="G184" s="37">
        <v>0</v>
      </c>
      <c r="H184" s="52">
        <v>0</v>
      </c>
      <c r="I184" s="50"/>
      <c r="J184" s="37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38" t="s">
        <v>387</v>
      </c>
      <c r="F185" s="4"/>
      <c r="G185" s="37">
        <v>0</v>
      </c>
      <c r="H185" s="52">
        <v>0</v>
      </c>
      <c r="I185" s="50"/>
      <c r="J185" s="37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38" t="s">
        <v>385</v>
      </c>
      <c r="F186" s="4"/>
      <c r="G186" s="37">
        <v>3000</v>
      </c>
      <c r="H186" s="52">
        <v>3000</v>
      </c>
      <c r="I186" s="50"/>
      <c r="J186" s="37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38" t="s">
        <v>383</v>
      </c>
      <c r="F187" s="4"/>
      <c r="G187" s="37">
        <v>0</v>
      </c>
      <c r="H187" s="52">
        <v>0</v>
      </c>
      <c r="I187" s="50"/>
      <c r="J187" s="37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38" t="s">
        <v>381</v>
      </c>
      <c r="F188" s="4"/>
      <c r="G188" s="37">
        <v>0</v>
      </c>
      <c r="H188" s="52">
        <v>0</v>
      </c>
      <c r="I188" s="50"/>
      <c r="J188" s="37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38" t="s">
        <v>379</v>
      </c>
      <c r="F189" s="4"/>
      <c r="G189" s="37">
        <v>0</v>
      </c>
      <c r="H189" s="52">
        <v>0</v>
      </c>
      <c r="I189" s="50"/>
      <c r="J189" s="37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38" t="s">
        <v>377</v>
      </c>
      <c r="F190" s="4"/>
      <c r="G190" s="37">
        <v>0</v>
      </c>
      <c r="H190" s="52">
        <v>0</v>
      </c>
      <c r="I190" s="50"/>
      <c r="J190" s="37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38" t="s">
        <v>375</v>
      </c>
      <c r="F191" s="4"/>
      <c r="G191" s="37">
        <v>0</v>
      </c>
      <c r="H191" s="52">
        <v>0</v>
      </c>
      <c r="I191" s="50"/>
      <c r="J191" s="37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38" t="s">
        <v>373</v>
      </c>
      <c r="F192" s="4"/>
      <c r="G192" s="37">
        <v>0</v>
      </c>
      <c r="H192" s="52">
        <v>0</v>
      </c>
      <c r="I192" s="50"/>
      <c r="J192" s="37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38" t="s">
        <v>371</v>
      </c>
      <c r="F193" s="4"/>
      <c r="G193" s="37">
        <v>0</v>
      </c>
      <c r="H193" s="52">
        <v>0</v>
      </c>
      <c r="I193" s="50"/>
      <c r="J193" s="37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38" t="s">
        <v>369</v>
      </c>
      <c r="F194" s="4"/>
      <c r="G194" s="37">
        <v>0</v>
      </c>
      <c r="H194" s="52">
        <v>0</v>
      </c>
      <c r="I194" s="50"/>
      <c r="J194" s="37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38" t="s">
        <v>367</v>
      </c>
      <c r="F195" s="4"/>
      <c r="G195" s="37">
        <v>0</v>
      </c>
      <c r="H195" s="52">
        <v>0</v>
      </c>
      <c r="I195" s="50"/>
      <c r="J195" s="37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38" t="s">
        <v>365</v>
      </c>
      <c r="F196" s="4"/>
      <c r="G196" s="37">
        <v>3000</v>
      </c>
      <c r="H196" s="52">
        <v>3000</v>
      </c>
      <c r="I196" s="50"/>
      <c r="J196" s="37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38" t="s">
        <v>363</v>
      </c>
      <c r="F197" s="4"/>
      <c r="G197" s="37">
        <v>3000</v>
      </c>
      <c r="H197" s="52">
        <v>3000</v>
      </c>
      <c r="I197" s="50"/>
      <c r="J197" s="37">
        <v>0</v>
      </c>
    </row>
    <row r="198" spans="1:10" ht="15">
      <c r="A198" s="4"/>
      <c r="B198" s="4"/>
      <c r="C198" s="4"/>
      <c r="D198" s="4"/>
      <c r="E198" s="38" t="s">
        <v>813</v>
      </c>
      <c r="F198" s="4" t="s">
        <v>812</v>
      </c>
      <c r="G198" s="37">
        <v>3000</v>
      </c>
      <c r="H198" s="52">
        <v>3000</v>
      </c>
      <c r="I198" s="50"/>
      <c r="J198" s="37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38" t="s">
        <v>361</v>
      </c>
      <c r="F199" s="4"/>
      <c r="G199" s="37">
        <v>0</v>
      </c>
      <c r="H199" s="52">
        <v>0</v>
      </c>
      <c r="I199" s="50"/>
      <c r="J199" s="37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38" t="s">
        <v>359</v>
      </c>
      <c r="F200" s="4"/>
      <c r="G200" s="37">
        <v>0</v>
      </c>
      <c r="H200" s="52">
        <v>0</v>
      </c>
      <c r="I200" s="50"/>
      <c r="J200" s="37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38" t="s">
        <v>357</v>
      </c>
      <c r="F201" s="4"/>
      <c r="G201" s="37">
        <v>0</v>
      </c>
      <c r="H201" s="52">
        <v>0</v>
      </c>
      <c r="I201" s="50"/>
      <c r="J201" s="37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38" t="s">
        <v>355</v>
      </c>
      <c r="F202" s="4"/>
      <c r="G202" s="37">
        <v>0</v>
      </c>
      <c r="H202" s="52">
        <v>0</v>
      </c>
      <c r="I202" s="50"/>
      <c r="J202" s="37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38" t="s">
        <v>353</v>
      </c>
      <c r="F203" s="4"/>
      <c r="G203" s="37">
        <v>0</v>
      </c>
      <c r="H203" s="52">
        <v>0</v>
      </c>
      <c r="I203" s="50"/>
      <c r="J203" s="37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38" t="s">
        <v>351</v>
      </c>
      <c r="F204" s="4"/>
      <c r="G204" s="37">
        <v>0</v>
      </c>
      <c r="H204" s="52">
        <v>0</v>
      </c>
      <c r="I204" s="50"/>
      <c r="J204" s="37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38" t="s">
        <v>349</v>
      </c>
      <c r="F205" s="4"/>
      <c r="G205" s="37">
        <v>0</v>
      </c>
      <c r="H205" s="52">
        <v>0</v>
      </c>
      <c r="I205" s="50"/>
      <c r="J205" s="37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38" t="s">
        <v>347</v>
      </c>
      <c r="F206" s="4"/>
      <c r="G206" s="37">
        <v>0</v>
      </c>
      <c r="H206" s="52">
        <v>0</v>
      </c>
      <c r="I206" s="50"/>
      <c r="J206" s="37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38" t="s">
        <v>345</v>
      </c>
      <c r="F207" s="4"/>
      <c r="G207" s="37">
        <v>0</v>
      </c>
      <c r="H207" s="52">
        <v>0</v>
      </c>
      <c r="I207" s="50"/>
      <c r="J207" s="37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38" t="s">
        <v>343</v>
      </c>
      <c r="F208" s="4"/>
      <c r="G208" s="37">
        <v>0</v>
      </c>
      <c r="H208" s="52">
        <v>0</v>
      </c>
      <c r="I208" s="50"/>
      <c r="J208" s="37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38" t="s">
        <v>341</v>
      </c>
      <c r="F209" s="4"/>
      <c r="G209" s="37">
        <v>246386</v>
      </c>
      <c r="H209" s="52">
        <v>224386</v>
      </c>
      <c r="I209" s="50"/>
      <c r="J209" s="37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38" t="s">
        <v>339</v>
      </c>
      <c r="F210" s="4"/>
      <c r="G210" s="37">
        <v>28000</v>
      </c>
      <c r="H210" s="52">
        <v>6000</v>
      </c>
      <c r="I210" s="50"/>
      <c r="J210" s="37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38" t="s">
        <v>337</v>
      </c>
      <c r="F211" s="4"/>
      <c r="G211" s="37">
        <v>28000</v>
      </c>
      <c r="H211" s="52">
        <v>6000</v>
      </c>
      <c r="I211" s="50"/>
      <c r="J211" s="37">
        <v>22000</v>
      </c>
    </row>
    <row r="212" spans="1:10" ht="30">
      <c r="A212" s="4"/>
      <c r="B212" s="4"/>
      <c r="C212" s="4"/>
      <c r="D212" s="4"/>
      <c r="E212" s="38" t="s">
        <v>1017</v>
      </c>
      <c r="F212" s="4" t="s">
        <v>1016</v>
      </c>
      <c r="G212" s="37">
        <v>1500</v>
      </c>
      <c r="H212" s="52">
        <v>1500</v>
      </c>
      <c r="I212" s="50"/>
      <c r="J212" s="37">
        <v>0</v>
      </c>
    </row>
    <row r="213" spans="1:10" ht="15">
      <c r="A213" s="4"/>
      <c r="B213" s="4"/>
      <c r="C213" s="4"/>
      <c r="D213" s="4"/>
      <c r="E213" s="38" t="s">
        <v>960</v>
      </c>
      <c r="F213" s="4" t="s">
        <v>959</v>
      </c>
      <c r="G213" s="37">
        <v>1500</v>
      </c>
      <c r="H213" s="52">
        <v>1500</v>
      </c>
      <c r="I213" s="50"/>
      <c r="J213" s="37">
        <v>0</v>
      </c>
    </row>
    <row r="214" spans="1:10" ht="15">
      <c r="A214" s="4"/>
      <c r="B214" s="4"/>
      <c r="C214" s="4"/>
      <c r="D214" s="4"/>
      <c r="E214" s="38" t="s">
        <v>931</v>
      </c>
      <c r="F214" s="4" t="s">
        <v>930</v>
      </c>
      <c r="G214" s="37">
        <v>3000</v>
      </c>
      <c r="H214" s="52">
        <v>3000</v>
      </c>
      <c r="I214" s="50"/>
      <c r="J214" s="37">
        <v>0</v>
      </c>
    </row>
    <row r="215" spans="1:10" ht="30">
      <c r="A215" s="4"/>
      <c r="B215" s="4"/>
      <c r="C215" s="4"/>
      <c r="D215" s="4"/>
      <c r="E215" s="38" t="s">
        <v>741</v>
      </c>
      <c r="F215" s="4" t="s">
        <v>740</v>
      </c>
      <c r="G215" s="37">
        <v>20000</v>
      </c>
      <c r="H215" s="52">
        <v>0</v>
      </c>
      <c r="I215" s="50"/>
      <c r="J215" s="37">
        <v>20000</v>
      </c>
    </row>
    <row r="216" spans="1:10" ht="15">
      <c r="A216" s="4"/>
      <c r="B216" s="4"/>
      <c r="C216" s="4"/>
      <c r="D216" s="4"/>
      <c r="E216" s="38" t="s">
        <v>722</v>
      </c>
      <c r="F216" s="4" t="s">
        <v>721</v>
      </c>
      <c r="G216" s="37">
        <v>2000</v>
      </c>
      <c r="H216" s="52">
        <v>0</v>
      </c>
      <c r="I216" s="50"/>
      <c r="J216" s="37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38" t="s">
        <v>335</v>
      </c>
      <c r="F217" s="4"/>
      <c r="G217" s="37">
        <v>192886</v>
      </c>
      <c r="H217" s="52">
        <v>192886</v>
      </c>
      <c r="I217" s="50"/>
      <c r="J217" s="37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38" t="s">
        <v>333</v>
      </c>
      <c r="F218" s="4"/>
      <c r="G218" s="37">
        <v>41439</v>
      </c>
      <c r="H218" s="52">
        <v>41439</v>
      </c>
      <c r="I218" s="50"/>
      <c r="J218" s="37">
        <v>0</v>
      </c>
    </row>
    <row r="219" spans="1:10" ht="45">
      <c r="A219" s="4"/>
      <c r="B219" s="4"/>
      <c r="C219" s="4"/>
      <c r="D219" s="4"/>
      <c r="E219" s="38" t="s">
        <v>899</v>
      </c>
      <c r="F219" s="4" t="s">
        <v>886</v>
      </c>
      <c r="G219" s="37">
        <v>41439</v>
      </c>
      <c r="H219" s="52">
        <v>41439</v>
      </c>
      <c r="I219" s="50"/>
      <c r="J219" s="37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38" t="s">
        <v>331</v>
      </c>
      <c r="F220" s="4"/>
      <c r="G220" s="37">
        <v>0</v>
      </c>
      <c r="H220" s="52">
        <v>0</v>
      </c>
      <c r="I220" s="50"/>
      <c r="J220" s="37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38" t="s">
        <v>329</v>
      </c>
      <c r="F221" s="4"/>
      <c r="G221" s="37">
        <v>136447</v>
      </c>
      <c r="H221" s="52">
        <v>136447</v>
      </c>
      <c r="I221" s="50"/>
      <c r="J221" s="37">
        <v>0</v>
      </c>
    </row>
    <row r="222" spans="1:10" ht="45">
      <c r="A222" s="4"/>
      <c r="B222" s="4"/>
      <c r="C222" s="4"/>
      <c r="D222" s="4"/>
      <c r="E222" s="38" t="s">
        <v>899</v>
      </c>
      <c r="F222" s="4" t="s">
        <v>886</v>
      </c>
      <c r="G222" s="37">
        <v>136447</v>
      </c>
      <c r="H222" s="52">
        <v>136447</v>
      </c>
      <c r="I222" s="50"/>
      <c r="J222" s="37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38" t="s">
        <v>327</v>
      </c>
      <c r="F223" s="4"/>
      <c r="G223" s="37">
        <v>15000</v>
      </c>
      <c r="H223" s="52">
        <v>15000</v>
      </c>
      <c r="I223" s="50"/>
      <c r="J223" s="37">
        <v>0</v>
      </c>
    </row>
    <row r="224" spans="1:10" ht="15">
      <c r="A224" s="4"/>
      <c r="B224" s="4"/>
      <c r="C224" s="4"/>
      <c r="D224" s="4"/>
      <c r="E224" s="38" t="s">
        <v>960</v>
      </c>
      <c r="F224" s="4" t="s">
        <v>959</v>
      </c>
      <c r="G224" s="37">
        <v>10000</v>
      </c>
      <c r="H224" s="52">
        <v>10000</v>
      </c>
      <c r="I224" s="50"/>
      <c r="J224" s="37">
        <v>0</v>
      </c>
    </row>
    <row r="225" spans="1:10" ht="15">
      <c r="A225" s="4"/>
      <c r="B225" s="4"/>
      <c r="C225" s="4"/>
      <c r="D225" s="4"/>
      <c r="E225" s="38" t="s">
        <v>931</v>
      </c>
      <c r="F225" s="4" t="s">
        <v>930</v>
      </c>
      <c r="G225" s="37">
        <v>5000</v>
      </c>
      <c r="H225" s="52">
        <v>5000</v>
      </c>
      <c r="I225" s="50"/>
      <c r="J225" s="37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38" t="s">
        <v>325</v>
      </c>
      <c r="F226" s="4"/>
      <c r="G226" s="37">
        <v>0</v>
      </c>
      <c r="H226" s="52">
        <v>0</v>
      </c>
      <c r="I226" s="50"/>
      <c r="J226" s="37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38" t="s">
        <v>323</v>
      </c>
      <c r="F227" s="4"/>
      <c r="G227" s="37">
        <v>0</v>
      </c>
      <c r="H227" s="52">
        <v>0</v>
      </c>
      <c r="I227" s="50"/>
      <c r="J227" s="37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38" t="s">
        <v>321</v>
      </c>
      <c r="F228" s="4"/>
      <c r="G228" s="37">
        <v>0</v>
      </c>
      <c r="H228" s="52">
        <v>0</v>
      </c>
      <c r="I228" s="50"/>
      <c r="J228" s="37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38" t="s">
        <v>319</v>
      </c>
      <c r="F229" s="4"/>
      <c r="G229" s="37">
        <v>5000</v>
      </c>
      <c r="H229" s="52">
        <v>5000</v>
      </c>
      <c r="I229" s="50"/>
      <c r="J229" s="37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38" t="s">
        <v>317</v>
      </c>
      <c r="F230" s="4"/>
      <c r="G230" s="37">
        <v>3000</v>
      </c>
      <c r="H230" s="52">
        <v>3000</v>
      </c>
      <c r="I230" s="50"/>
      <c r="J230" s="37">
        <v>0</v>
      </c>
    </row>
    <row r="231" spans="1:10" ht="15">
      <c r="A231" s="4"/>
      <c r="B231" s="4"/>
      <c r="C231" s="4"/>
      <c r="D231" s="4"/>
      <c r="E231" s="38" t="s">
        <v>969</v>
      </c>
      <c r="F231" s="4" t="s">
        <v>968</v>
      </c>
      <c r="G231" s="37">
        <v>3000</v>
      </c>
      <c r="H231" s="52">
        <v>3000</v>
      </c>
      <c r="I231" s="50"/>
      <c r="J231" s="37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38" t="s">
        <v>315</v>
      </c>
      <c r="F232" s="4"/>
      <c r="G232" s="37">
        <v>0</v>
      </c>
      <c r="H232" s="52">
        <v>0</v>
      </c>
      <c r="I232" s="50"/>
      <c r="J232" s="37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38" t="s">
        <v>313</v>
      </c>
      <c r="F233" s="4"/>
      <c r="G233" s="37">
        <v>2000</v>
      </c>
      <c r="H233" s="52">
        <v>2000</v>
      </c>
      <c r="I233" s="50"/>
      <c r="J233" s="37">
        <v>0</v>
      </c>
    </row>
    <row r="234" spans="1:10" ht="15">
      <c r="A234" s="4"/>
      <c r="B234" s="4"/>
      <c r="C234" s="4"/>
      <c r="D234" s="4"/>
      <c r="E234" s="38" t="s">
        <v>969</v>
      </c>
      <c r="F234" s="4" t="s">
        <v>968</v>
      </c>
      <c r="G234" s="37">
        <v>2000</v>
      </c>
      <c r="H234" s="52">
        <v>2000</v>
      </c>
      <c r="I234" s="50"/>
      <c r="J234" s="37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38" t="s">
        <v>311</v>
      </c>
      <c r="F235" s="4"/>
      <c r="G235" s="37">
        <v>20500</v>
      </c>
      <c r="H235" s="52">
        <v>20500</v>
      </c>
      <c r="I235" s="50"/>
      <c r="J235" s="37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38" t="s">
        <v>309</v>
      </c>
      <c r="F236" s="4"/>
      <c r="G236" s="37">
        <v>0</v>
      </c>
      <c r="H236" s="52">
        <v>0</v>
      </c>
      <c r="I236" s="50"/>
      <c r="J236" s="37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38" t="s">
        <v>307</v>
      </c>
      <c r="F237" s="4"/>
      <c r="G237" s="37">
        <v>20500</v>
      </c>
      <c r="H237" s="52">
        <v>20500</v>
      </c>
      <c r="I237" s="50"/>
      <c r="J237" s="37">
        <v>0</v>
      </c>
    </row>
    <row r="238" spans="1:10" ht="30">
      <c r="A238" s="4"/>
      <c r="B238" s="4"/>
      <c r="C238" s="4"/>
      <c r="D238" s="4"/>
      <c r="E238" s="38" t="s">
        <v>863</v>
      </c>
      <c r="F238" s="4" t="s">
        <v>862</v>
      </c>
      <c r="G238" s="37">
        <v>20000</v>
      </c>
      <c r="H238" s="52">
        <v>20000</v>
      </c>
      <c r="I238" s="50"/>
      <c r="J238" s="37">
        <v>0</v>
      </c>
    </row>
    <row r="239" spans="1:10" ht="30">
      <c r="A239" s="4"/>
      <c r="B239" s="4"/>
      <c r="C239" s="4"/>
      <c r="D239" s="4"/>
      <c r="E239" s="38" t="s">
        <v>799</v>
      </c>
      <c r="F239" s="4" t="s">
        <v>798</v>
      </c>
      <c r="G239" s="37">
        <v>500</v>
      </c>
      <c r="H239" s="52">
        <v>500</v>
      </c>
      <c r="I239" s="50"/>
      <c r="J239" s="37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38" t="s">
        <v>305</v>
      </c>
      <c r="F240" s="4"/>
      <c r="G240" s="37">
        <v>0</v>
      </c>
      <c r="H240" s="52">
        <v>0</v>
      </c>
      <c r="I240" s="50"/>
      <c r="J240" s="37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38" t="s">
        <v>303</v>
      </c>
      <c r="F241" s="4"/>
      <c r="G241" s="37">
        <v>0</v>
      </c>
      <c r="H241" s="52">
        <v>0</v>
      </c>
      <c r="I241" s="50"/>
      <c r="J241" s="37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38" t="s">
        <v>301</v>
      </c>
      <c r="F242" s="4"/>
      <c r="G242" s="37">
        <v>0</v>
      </c>
      <c r="H242" s="52">
        <v>0</v>
      </c>
      <c r="I242" s="50"/>
      <c r="J242" s="37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38" t="s">
        <v>299</v>
      </c>
      <c r="F243" s="4"/>
      <c r="G243" s="37">
        <v>0</v>
      </c>
      <c r="H243" s="52">
        <v>0</v>
      </c>
      <c r="I243" s="50"/>
      <c r="J243" s="37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38" t="s">
        <v>297</v>
      </c>
      <c r="F244" s="4"/>
      <c r="G244" s="37">
        <v>0</v>
      </c>
      <c r="H244" s="52">
        <v>0</v>
      </c>
      <c r="I244" s="50"/>
      <c r="J244" s="37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38" t="s">
        <v>295</v>
      </c>
      <c r="F245" s="4"/>
      <c r="G245" s="37">
        <v>2430464</v>
      </c>
      <c r="H245" s="52">
        <v>1895464</v>
      </c>
      <c r="I245" s="50"/>
      <c r="J245" s="37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38" t="s">
        <v>293</v>
      </c>
      <c r="F246" s="4"/>
      <c r="G246" s="37">
        <v>1785318</v>
      </c>
      <c r="H246" s="52">
        <v>1250318</v>
      </c>
      <c r="I246" s="50"/>
      <c r="J246" s="37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38" t="s">
        <v>291</v>
      </c>
      <c r="F247" s="4"/>
      <c r="G247" s="37">
        <v>1785318</v>
      </c>
      <c r="H247" s="52">
        <v>1250318</v>
      </c>
      <c r="I247" s="50"/>
      <c r="J247" s="37">
        <v>535000</v>
      </c>
    </row>
    <row r="248" spans="1:10" ht="15">
      <c r="A248" s="4"/>
      <c r="B248" s="4"/>
      <c r="C248" s="4"/>
      <c r="D248" s="4"/>
      <c r="E248" s="38" t="s">
        <v>946</v>
      </c>
      <c r="F248" s="4" t="s">
        <v>945</v>
      </c>
      <c r="G248" s="37">
        <v>20000</v>
      </c>
      <c r="H248" s="52">
        <v>20000</v>
      </c>
      <c r="I248" s="50"/>
      <c r="J248" s="37">
        <v>0</v>
      </c>
    </row>
    <row r="249" spans="1:10" ht="15">
      <c r="A249" s="4"/>
      <c r="B249" s="4"/>
      <c r="C249" s="4"/>
      <c r="D249" s="4"/>
      <c r="E249" s="38" t="s">
        <v>934</v>
      </c>
      <c r="F249" s="4" t="s">
        <v>933</v>
      </c>
      <c r="G249" s="37">
        <v>20000</v>
      </c>
      <c r="H249" s="52">
        <v>20000</v>
      </c>
      <c r="I249" s="50"/>
      <c r="J249" s="37">
        <v>0</v>
      </c>
    </row>
    <row r="250" spans="1:10" ht="45">
      <c r="A250" s="4"/>
      <c r="B250" s="4"/>
      <c r="C250" s="4"/>
      <c r="D250" s="4"/>
      <c r="E250" s="38" t="s">
        <v>899</v>
      </c>
      <c r="F250" s="4" t="s">
        <v>886</v>
      </c>
      <c r="G250" s="37">
        <v>1210318</v>
      </c>
      <c r="H250" s="52">
        <v>1210318</v>
      </c>
      <c r="I250" s="50"/>
      <c r="J250" s="37">
        <v>0</v>
      </c>
    </row>
    <row r="251" spans="1:10" ht="15">
      <c r="A251" s="4"/>
      <c r="B251" s="4"/>
      <c r="C251" s="4"/>
      <c r="D251" s="4"/>
      <c r="E251" s="38" t="s">
        <v>743</v>
      </c>
      <c r="F251" s="4" t="s">
        <v>742</v>
      </c>
      <c r="G251" s="37">
        <v>500000</v>
      </c>
      <c r="H251" s="52">
        <v>0</v>
      </c>
      <c r="I251" s="50"/>
      <c r="J251" s="37">
        <v>500000</v>
      </c>
    </row>
    <row r="252" spans="1:10" ht="30">
      <c r="A252" s="4"/>
      <c r="B252" s="4"/>
      <c r="C252" s="4"/>
      <c r="D252" s="4"/>
      <c r="E252" s="38" t="s">
        <v>741</v>
      </c>
      <c r="F252" s="4" t="s">
        <v>740</v>
      </c>
      <c r="G252" s="37">
        <v>10000</v>
      </c>
      <c r="H252" s="52">
        <v>0</v>
      </c>
      <c r="I252" s="50"/>
      <c r="J252" s="37">
        <v>10000</v>
      </c>
    </row>
    <row r="253" spans="1:10" ht="15">
      <c r="A253" s="4"/>
      <c r="B253" s="4"/>
      <c r="C253" s="4"/>
      <c r="D253" s="4"/>
      <c r="E253" s="38" t="s">
        <v>735</v>
      </c>
      <c r="F253" s="4" t="s">
        <v>734</v>
      </c>
      <c r="G253" s="37">
        <v>20000</v>
      </c>
      <c r="H253" s="52">
        <v>0</v>
      </c>
      <c r="I253" s="50"/>
      <c r="J253" s="37">
        <v>20000</v>
      </c>
    </row>
    <row r="254" spans="1:10" ht="15">
      <c r="A254" s="4"/>
      <c r="B254" s="4"/>
      <c r="C254" s="4"/>
      <c r="D254" s="4"/>
      <c r="E254" s="38" t="s">
        <v>722</v>
      </c>
      <c r="F254" s="4" t="s">
        <v>721</v>
      </c>
      <c r="G254" s="37">
        <v>5000</v>
      </c>
      <c r="H254" s="52">
        <v>0</v>
      </c>
      <c r="I254" s="50"/>
      <c r="J254" s="37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38" t="s">
        <v>289</v>
      </c>
      <c r="F255" s="4"/>
      <c r="G255" s="37">
        <v>0</v>
      </c>
      <c r="H255" s="52">
        <v>0</v>
      </c>
      <c r="I255" s="50"/>
      <c r="J255" s="37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38" t="s">
        <v>287</v>
      </c>
      <c r="F256" s="4"/>
      <c r="G256" s="37">
        <v>0</v>
      </c>
      <c r="H256" s="52">
        <v>0</v>
      </c>
      <c r="I256" s="50"/>
      <c r="J256" s="37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38" t="s">
        <v>285</v>
      </c>
      <c r="F257" s="4"/>
      <c r="G257" s="37">
        <v>0</v>
      </c>
      <c r="H257" s="52">
        <v>0</v>
      </c>
      <c r="I257" s="50"/>
      <c r="J257" s="37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38" t="s">
        <v>283</v>
      </c>
      <c r="F258" s="4"/>
      <c r="G258" s="37">
        <v>0</v>
      </c>
      <c r="H258" s="52">
        <v>0</v>
      </c>
      <c r="I258" s="50"/>
      <c r="J258" s="37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38" t="s">
        <v>281</v>
      </c>
      <c r="F259" s="4"/>
      <c r="G259" s="37">
        <v>0</v>
      </c>
      <c r="H259" s="52">
        <v>0</v>
      </c>
      <c r="I259" s="50"/>
      <c r="J259" s="37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38" t="s">
        <v>279</v>
      </c>
      <c r="F260" s="4"/>
      <c r="G260" s="37">
        <v>0</v>
      </c>
      <c r="H260" s="52">
        <v>0</v>
      </c>
      <c r="I260" s="50"/>
      <c r="J260" s="37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38" t="s">
        <v>277</v>
      </c>
      <c r="F261" s="4"/>
      <c r="G261" s="37">
        <v>0</v>
      </c>
      <c r="H261" s="52">
        <v>0</v>
      </c>
      <c r="I261" s="50"/>
      <c r="J261" s="37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38" t="s">
        <v>275</v>
      </c>
      <c r="F262" s="4"/>
      <c r="G262" s="37">
        <v>0</v>
      </c>
      <c r="H262" s="52">
        <v>0</v>
      </c>
      <c r="I262" s="50"/>
      <c r="J262" s="37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38" t="s">
        <v>273</v>
      </c>
      <c r="F263" s="4"/>
      <c r="G263" s="37">
        <v>0</v>
      </c>
      <c r="H263" s="52">
        <v>0</v>
      </c>
      <c r="I263" s="50"/>
      <c r="J263" s="37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38" t="s">
        <v>271</v>
      </c>
      <c r="F264" s="4"/>
      <c r="G264" s="37">
        <v>0</v>
      </c>
      <c r="H264" s="52">
        <v>0</v>
      </c>
      <c r="I264" s="50"/>
      <c r="J264" s="37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38" t="s">
        <v>269</v>
      </c>
      <c r="F265" s="4"/>
      <c r="G265" s="37">
        <v>645146</v>
      </c>
      <c r="H265" s="52">
        <v>645146</v>
      </c>
      <c r="I265" s="50"/>
      <c r="J265" s="37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38" t="s">
        <v>267</v>
      </c>
      <c r="F266" s="4"/>
      <c r="G266" s="37">
        <v>645146</v>
      </c>
      <c r="H266" s="52">
        <v>645146</v>
      </c>
      <c r="I266" s="50"/>
      <c r="J266" s="37">
        <v>0</v>
      </c>
    </row>
    <row r="267" spans="1:10" ht="45">
      <c r="A267" s="4"/>
      <c r="B267" s="4"/>
      <c r="C267" s="4"/>
      <c r="D267" s="4"/>
      <c r="E267" s="38" t="s">
        <v>899</v>
      </c>
      <c r="F267" s="4" t="s">
        <v>886</v>
      </c>
      <c r="G267" s="37">
        <v>645146</v>
      </c>
      <c r="H267" s="52">
        <v>645146</v>
      </c>
      <c r="I267" s="50"/>
      <c r="J267" s="37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38" t="s">
        <v>265</v>
      </c>
      <c r="F268" s="4"/>
      <c r="G268" s="37">
        <v>0</v>
      </c>
      <c r="H268" s="52">
        <v>0</v>
      </c>
      <c r="I268" s="50"/>
      <c r="J268" s="37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38" t="s">
        <v>263</v>
      </c>
      <c r="F269" s="4"/>
      <c r="G269" s="37">
        <v>0</v>
      </c>
      <c r="H269" s="52">
        <v>0</v>
      </c>
      <c r="I269" s="50"/>
      <c r="J269" s="37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38" t="s">
        <v>261</v>
      </c>
      <c r="F270" s="4"/>
      <c r="G270" s="37">
        <v>0</v>
      </c>
      <c r="H270" s="52">
        <v>0</v>
      </c>
      <c r="I270" s="50"/>
      <c r="J270" s="37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38" t="s">
        <v>259</v>
      </c>
      <c r="F271" s="4"/>
      <c r="G271" s="37">
        <v>0</v>
      </c>
      <c r="H271" s="52">
        <v>0</v>
      </c>
      <c r="I271" s="50"/>
      <c r="J271" s="37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38" t="s">
        <v>257</v>
      </c>
      <c r="F272" s="4"/>
      <c r="G272" s="37">
        <v>0</v>
      </c>
      <c r="H272" s="52">
        <v>0</v>
      </c>
      <c r="I272" s="50"/>
      <c r="J272" s="37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38" t="s">
        <v>255</v>
      </c>
      <c r="F273" s="4"/>
      <c r="G273" s="37">
        <v>0</v>
      </c>
      <c r="H273" s="52">
        <v>0</v>
      </c>
      <c r="I273" s="50"/>
      <c r="J273" s="37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38" t="s">
        <v>253</v>
      </c>
      <c r="F274" s="4"/>
      <c r="G274" s="37">
        <v>0</v>
      </c>
      <c r="H274" s="52">
        <v>0</v>
      </c>
      <c r="I274" s="50"/>
      <c r="J274" s="37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38" t="s">
        <v>251</v>
      </c>
      <c r="F275" s="4"/>
      <c r="G275" s="37">
        <v>5000</v>
      </c>
      <c r="H275" s="52">
        <v>5000</v>
      </c>
      <c r="I275" s="50"/>
      <c r="J275" s="37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38" t="s">
        <v>249</v>
      </c>
      <c r="F276" s="4"/>
      <c r="G276" s="37">
        <v>0</v>
      </c>
      <c r="H276" s="52">
        <v>0</v>
      </c>
      <c r="I276" s="50"/>
      <c r="J276" s="37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38" t="s">
        <v>247</v>
      </c>
      <c r="F277" s="4"/>
      <c r="G277" s="37">
        <v>0</v>
      </c>
      <c r="H277" s="52">
        <v>0</v>
      </c>
      <c r="I277" s="50"/>
      <c r="J277" s="37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38" t="s">
        <v>245</v>
      </c>
      <c r="F278" s="4"/>
      <c r="G278" s="37">
        <v>0</v>
      </c>
      <c r="H278" s="52">
        <v>0</v>
      </c>
      <c r="I278" s="50"/>
      <c r="J278" s="37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38" t="s">
        <v>243</v>
      </c>
      <c r="F279" s="4"/>
      <c r="G279" s="37">
        <v>0</v>
      </c>
      <c r="H279" s="52">
        <v>0</v>
      </c>
      <c r="I279" s="50"/>
      <c r="J279" s="37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38" t="s">
        <v>241</v>
      </c>
      <c r="F280" s="4"/>
      <c r="G280" s="37">
        <v>0</v>
      </c>
      <c r="H280" s="52">
        <v>0</v>
      </c>
      <c r="I280" s="50"/>
      <c r="J280" s="37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38" t="s">
        <v>239</v>
      </c>
      <c r="F281" s="4"/>
      <c r="G281" s="37">
        <v>0</v>
      </c>
      <c r="H281" s="52">
        <v>0</v>
      </c>
      <c r="I281" s="50"/>
      <c r="J281" s="37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38" t="s">
        <v>236</v>
      </c>
      <c r="F282" s="4"/>
      <c r="G282" s="37">
        <v>0</v>
      </c>
      <c r="H282" s="52">
        <v>0</v>
      </c>
      <c r="I282" s="50"/>
      <c r="J282" s="37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38" t="s">
        <v>234</v>
      </c>
      <c r="F283" s="4"/>
      <c r="G283" s="37">
        <v>0</v>
      </c>
      <c r="H283" s="52">
        <v>0</v>
      </c>
      <c r="I283" s="50"/>
      <c r="J283" s="37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38" t="s">
        <v>231</v>
      </c>
      <c r="F284" s="4"/>
      <c r="G284" s="37">
        <v>0</v>
      </c>
      <c r="H284" s="52">
        <v>0</v>
      </c>
      <c r="I284" s="50"/>
      <c r="J284" s="37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38" t="s">
        <v>229</v>
      </c>
      <c r="F285" s="4"/>
      <c r="G285" s="37">
        <v>0</v>
      </c>
      <c r="H285" s="52">
        <v>0</v>
      </c>
      <c r="I285" s="50"/>
      <c r="J285" s="37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38" t="s">
        <v>226</v>
      </c>
      <c r="F286" s="4"/>
      <c r="G286" s="37">
        <v>0</v>
      </c>
      <c r="H286" s="52">
        <v>0</v>
      </c>
      <c r="I286" s="50"/>
      <c r="J286" s="37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38" t="s">
        <v>224</v>
      </c>
      <c r="F287" s="4"/>
      <c r="G287" s="37">
        <v>0</v>
      </c>
      <c r="H287" s="52">
        <v>0</v>
      </c>
      <c r="I287" s="50"/>
      <c r="J287" s="37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38" t="s">
        <v>221</v>
      </c>
      <c r="F288" s="4"/>
      <c r="G288" s="37">
        <v>0</v>
      </c>
      <c r="H288" s="52">
        <v>0</v>
      </c>
      <c r="I288" s="50"/>
      <c r="J288" s="37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38" t="s">
        <v>219</v>
      </c>
      <c r="F289" s="4"/>
      <c r="G289" s="37">
        <v>5000</v>
      </c>
      <c r="H289" s="52">
        <v>5000</v>
      </c>
      <c r="I289" s="50"/>
      <c r="J289" s="37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38" t="s">
        <v>216</v>
      </c>
      <c r="F290" s="4"/>
      <c r="G290" s="37">
        <v>5000</v>
      </c>
      <c r="H290" s="52">
        <v>5000</v>
      </c>
      <c r="I290" s="50"/>
      <c r="J290" s="37">
        <v>0</v>
      </c>
    </row>
    <row r="291" spans="1:10" ht="15">
      <c r="A291" s="4"/>
      <c r="B291" s="4"/>
      <c r="C291" s="4"/>
      <c r="D291" s="4"/>
      <c r="E291" s="38" t="s">
        <v>813</v>
      </c>
      <c r="F291" s="4" t="s">
        <v>812</v>
      </c>
      <c r="G291" s="37">
        <v>5000</v>
      </c>
      <c r="H291" s="52">
        <v>5000</v>
      </c>
      <c r="I291" s="50"/>
      <c r="J291" s="37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38" t="s">
        <v>214</v>
      </c>
      <c r="F292" s="4"/>
      <c r="G292" s="37">
        <v>0</v>
      </c>
      <c r="H292" s="52">
        <v>0</v>
      </c>
      <c r="I292" s="50"/>
      <c r="J292" s="37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38" t="s">
        <v>211</v>
      </c>
      <c r="F293" s="4"/>
      <c r="G293" s="37">
        <v>0</v>
      </c>
      <c r="H293" s="52">
        <v>0</v>
      </c>
      <c r="I293" s="50"/>
      <c r="J293" s="37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38" t="s">
        <v>209</v>
      </c>
      <c r="F294" s="4"/>
      <c r="G294" s="37">
        <v>0</v>
      </c>
      <c r="H294" s="52">
        <v>0</v>
      </c>
      <c r="I294" s="50"/>
      <c r="J294" s="37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38" t="s">
        <v>207</v>
      </c>
      <c r="F295" s="4"/>
      <c r="G295" s="37">
        <v>0</v>
      </c>
      <c r="H295" s="52">
        <v>0</v>
      </c>
      <c r="I295" s="50"/>
      <c r="J295" s="37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38" t="s">
        <v>203</v>
      </c>
      <c r="F296" s="4"/>
      <c r="G296" s="37">
        <v>0</v>
      </c>
      <c r="H296" s="52">
        <v>0</v>
      </c>
      <c r="I296" s="50"/>
      <c r="J296" s="37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38" t="s">
        <v>201</v>
      </c>
      <c r="F297" s="4"/>
      <c r="G297" s="37">
        <v>281200</v>
      </c>
      <c r="H297" s="52">
        <v>281200</v>
      </c>
      <c r="I297" s="50"/>
      <c r="J297" s="37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38" t="s">
        <v>198</v>
      </c>
      <c r="F298" s="4"/>
      <c r="G298" s="37">
        <v>281200</v>
      </c>
      <c r="H298" s="52">
        <v>281200</v>
      </c>
      <c r="I298" s="50"/>
      <c r="J298" s="37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38" t="s">
        <v>193</v>
      </c>
      <c r="F299" s="4"/>
      <c r="G299" s="37">
        <v>281200</v>
      </c>
      <c r="H299" s="52">
        <v>281200</v>
      </c>
      <c r="I299" s="50"/>
      <c r="J299" s="37">
        <v>0</v>
      </c>
    </row>
    <row r="300" spans="1:10" ht="15">
      <c r="A300" s="4"/>
      <c r="B300" s="4"/>
      <c r="C300" s="4"/>
      <c r="D300" s="4"/>
      <c r="E300" s="38" t="s">
        <v>757</v>
      </c>
      <c r="F300" s="4" t="s">
        <v>754</v>
      </c>
      <c r="G300" s="37">
        <v>281200</v>
      </c>
      <c r="H300" s="52">
        <v>281200</v>
      </c>
      <c r="I300" s="50"/>
      <c r="J300" s="37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6" sqref="N6"/>
    </sheetView>
  </sheetViews>
  <sheetFormatPr defaultColWidth="7.85546875" defaultRowHeight="12.75"/>
  <cols>
    <col min="1" max="1" width="4.42578125" style="28" customWidth="1"/>
    <col min="2" max="2" width="6" style="28" customWidth="1"/>
    <col min="3" max="3" width="51.5703125" style="28" customWidth="1"/>
    <col min="4" max="4" width="5.28515625" style="28" customWidth="1"/>
    <col min="5" max="5" width="9" style="28" customWidth="1"/>
    <col min="6" max="6" width="1.85546875" style="28" customWidth="1"/>
    <col min="7" max="7" width="9.28515625" style="28" customWidth="1"/>
    <col min="8" max="8" width="8.85546875" style="28" customWidth="1"/>
    <col min="9" max="9" width="0.140625" style="28" customWidth="1"/>
    <col min="10" max="11" width="0" style="28" hidden="1" customWidth="1"/>
    <col min="12" max="16384" width="7.85546875" style="28"/>
  </cols>
  <sheetData>
    <row r="1" spans="1:11" s="8" customFormat="1" ht="62.25" customHeight="1">
      <c r="A1" s="6"/>
      <c r="B1" s="7"/>
      <c r="C1" s="40" t="s">
        <v>1127</v>
      </c>
      <c r="D1" s="40"/>
      <c r="E1" s="40"/>
      <c r="F1" s="40"/>
      <c r="G1" s="40"/>
      <c r="H1" s="40"/>
      <c r="I1" s="40"/>
    </row>
    <row r="2" spans="1:11" ht="81" customHeight="1">
      <c r="A2" s="57" t="s">
        <v>1118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" customHeight="1"/>
    <row r="4" spans="1:11" ht="18" customHeight="1">
      <c r="G4" s="59" t="s">
        <v>1</v>
      </c>
      <c r="H4" s="60"/>
      <c r="I4" s="60"/>
      <c r="J4" s="60"/>
      <c r="K4" s="60"/>
    </row>
    <row r="5" spans="1:11" ht="6" customHeight="1"/>
    <row r="6" spans="1:11" ht="18" customHeight="1">
      <c r="A6" s="61" t="s">
        <v>644</v>
      </c>
      <c r="B6" s="62"/>
      <c r="C6" s="61" t="s">
        <v>1117</v>
      </c>
      <c r="D6" s="61" t="s">
        <v>1116</v>
      </c>
      <c r="E6" s="61" t="s">
        <v>1030</v>
      </c>
      <c r="F6" s="66" t="s">
        <v>5</v>
      </c>
      <c r="G6" s="67"/>
      <c r="H6" s="67"/>
      <c r="I6" s="32"/>
    </row>
    <row r="7" spans="1:11" ht="27" customHeight="1">
      <c r="A7" s="63"/>
      <c r="B7" s="64"/>
      <c r="C7" s="65"/>
      <c r="D7" s="65"/>
      <c r="E7" s="65"/>
      <c r="F7" s="61" t="s">
        <v>1029</v>
      </c>
      <c r="G7" s="54"/>
      <c r="H7" s="61" t="s">
        <v>1028</v>
      </c>
      <c r="I7" s="54"/>
    </row>
    <row r="8" spans="1:11" ht="409.6" hidden="1" customHeight="1"/>
    <row r="9" spans="1:11" ht="18" customHeight="1">
      <c r="A9" s="53" t="s">
        <v>195</v>
      </c>
      <c r="B9" s="54"/>
      <c r="C9" s="31" t="s">
        <v>194</v>
      </c>
      <c r="D9" s="31" t="s">
        <v>237</v>
      </c>
      <c r="E9" s="31" t="s">
        <v>232</v>
      </c>
      <c r="F9" s="53" t="s">
        <v>227</v>
      </c>
      <c r="G9" s="54"/>
      <c r="H9" s="53" t="s">
        <v>222</v>
      </c>
      <c r="I9" s="54"/>
    </row>
    <row r="10" spans="1:11" ht="30">
      <c r="A10" s="55" t="s">
        <v>1115</v>
      </c>
      <c r="B10" s="54"/>
      <c r="C10" s="35" t="s">
        <v>1114</v>
      </c>
      <c r="D10" s="34"/>
      <c r="E10" s="33">
        <v>0</v>
      </c>
      <c r="F10" s="56" t="s">
        <v>1113</v>
      </c>
      <c r="G10" s="54"/>
      <c r="H10" s="56">
        <v>0</v>
      </c>
      <c r="I10" s="54"/>
    </row>
    <row r="11" spans="1:11" ht="30">
      <c r="A11" s="55" t="s">
        <v>1112</v>
      </c>
      <c r="B11" s="54"/>
      <c r="C11" s="35" t="s">
        <v>1111</v>
      </c>
      <c r="D11" s="34"/>
      <c r="E11" s="33">
        <v>0</v>
      </c>
      <c r="F11" s="56">
        <v>0</v>
      </c>
      <c r="G11" s="54"/>
      <c r="H11" s="56">
        <v>0</v>
      </c>
      <c r="I11" s="54"/>
    </row>
    <row r="12" spans="1:11" ht="30">
      <c r="A12" s="55" t="s">
        <v>1110</v>
      </c>
      <c r="B12" s="54"/>
      <c r="C12" s="35" t="s">
        <v>1109</v>
      </c>
      <c r="D12" s="34"/>
      <c r="E12" s="33"/>
      <c r="F12" s="56"/>
      <c r="G12" s="54"/>
      <c r="H12" s="56"/>
      <c r="I12" s="54"/>
    </row>
    <row r="13" spans="1:11" ht="45">
      <c r="A13" s="55" t="s">
        <v>692</v>
      </c>
      <c r="B13" s="54"/>
      <c r="C13" s="35" t="s">
        <v>1108</v>
      </c>
      <c r="D13" s="34"/>
      <c r="E13" s="33"/>
      <c r="F13" s="56"/>
      <c r="G13" s="54"/>
      <c r="H13" s="56"/>
      <c r="I13" s="54"/>
    </row>
    <row r="14" spans="1:11" ht="15">
      <c r="A14" s="55" t="s">
        <v>1107</v>
      </c>
      <c r="B14" s="54"/>
      <c r="C14" s="35" t="s">
        <v>1106</v>
      </c>
      <c r="D14" s="34" t="s">
        <v>1105</v>
      </c>
      <c r="E14" s="33"/>
      <c r="F14" s="56" t="s">
        <v>646</v>
      </c>
      <c r="G14" s="54"/>
      <c r="H14" s="56" t="s">
        <v>646</v>
      </c>
      <c r="I14" s="54"/>
    </row>
    <row r="15" spans="1:11" ht="15">
      <c r="A15" s="55" t="s">
        <v>1104</v>
      </c>
      <c r="B15" s="54"/>
      <c r="C15" s="35" t="s">
        <v>1103</v>
      </c>
      <c r="D15" s="34" t="s">
        <v>1102</v>
      </c>
      <c r="E15" s="33"/>
      <c r="F15" s="56" t="s">
        <v>646</v>
      </c>
      <c r="G15" s="54"/>
      <c r="H15" s="56" t="s">
        <v>646</v>
      </c>
      <c r="I15" s="54"/>
    </row>
    <row r="16" spans="1:11" ht="30">
      <c r="A16" s="55" t="s">
        <v>1101</v>
      </c>
      <c r="B16" s="54"/>
      <c r="C16" s="35" t="s">
        <v>1100</v>
      </c>
      <c r="D16" s="34"/>
      <c r="E16" s="33"/>
      <c r="F16" s="56"/>
      <c r="G16" s="54"/>
      <c r="H16" s="56"/>
      <c r="I16" s="54"/>
    </row>
    <row r="17" spans="1:9" ht="15">
      <c r="A17" s="55" t="s">
        <v>689</v>
      </c>
      <c r="B17" s="54"/>
      <c r="C17" s="35" t="s">
        <v>1099</v>
      </c>
      <c r="D17" s="34"/>
      <c r="E17" s="33"/>
      <c r="F17" s="56" t="s">
        <v>646</v>
      </c>
      <c r="G17" s="54"/>
      <c r="H17" s="56" t="s">
        <v>646</v>
      </c>
      <c r="I17" s="54"/>
    </row>
    <row r="18" spans="1:9" ht="15">
      <c r="A18" s="55" t="s">
        <v>1098</v>
      </c>
      <c r="B18" s="54"/>
      <c r="C18" s="35" t="s">
        <v>1097</v>
      </c>
      <c r="D18" s="34" t="s">
        <v>1083</v>
      </c>
      <c r="E18" s="33"/>
      <c r="F18" s="56" t="s">
        <v>646</v>
      </c>
      <c r="G18" s="54"/>
      <c r="H18" s="56" t="s">
        <v>646</v>
      </c>
      <c r="I18" s="54"/>
    </row>
    <row r="19" spans="1:9" ht="15">
      <c r="A19" s="55" t="s">
        <v>1096</v>
      </c>
      <c r="B19" s="54"/>
      <c r="C19" s="35" t="s">
        <v>1095</v>
      </c>
      <c r="D19" s="34"/>
      <c r="E19" s="33"/>
      <c r="F19" s="56" t="s">
        <v>646</v>
      </c>
      <c r="G19" s="54"/>
      <c r="H19" s="56" t="s">
        <v>646</v>
      </c>
      <c r="I19" s="54"/>
    </row>
    <row r="20" spans="1:9" ht="15">
      <c r="A20" s="55" t="s">
        <v>1094</v>
      </c>
      <c r="B20" s="54"/>
      <c r="C20" s="35" t="s">
        <v>1093</v>
      </c>
      <c r="D20" s="34"/>
      <c r="E20" s="33"/>
      <c r="F20" s="56" t="s">
        <v>646</v>
      </c>
      <c r="G20" s="54"/>
      <c r="H20" s="56" t="s">
        <v>646</v>
      </c>
      <c r="I20" s="54"/>
    </row>
    <row r="21" spans="1:9" ht="30">
      <c r="A21" s="55" t="s">
        <v>1092</v>
      </c>
      <c r="B21" s="54"/>
      <c r="C21" s="35" t="s">
        <v>1091</v>
      </c>
      <c r="D21" s="34" t="s">
        <v>1076</v>
      </c>
      <c r="E21" s="33"/>
      <c r="F21" s="56" t="s">
        <v>646</v>
      </c>
      <c r="G21" s="54"/>
      <c r="H21" s="56" t="s">
        <v>646</v>
      </c>
      <c r="I21" s="54"/>
    </row>
    <row r="22" spans="1:9" ht="15">
      <c r="A22" s="55" t="s">
        <v>682</v>
      </c>
      <c r="B22" s="54"/>
      <c r="C22" s="35" t="s">
        <v>1090</v>
      </c>
      <c r="D22" s="34"/>
      <c r="E22" s="33"/>
      <c r="F22" s="56" t="s">
        <v>646</v>
      </c>
      <c r="G22" s="54"/>
      <c r="H22" s="56" t="s">
        <v>646</v>
      </c>
      <c r="I22" s="54"/>
    </row>
    <row r="23" spans="1:9" ht="15">
      <c r="A23" s="55" t="s">
        <v>1089</v>
      </c>
      <c r="B23" s="54"/>
      <c r="C23" s="35" t="s">
        <v>1088</v>
      </c>
      <c r="D23" s="34"/>
      <c r="E23" s="33"/>
      <c r="F23" s="56" t="s">
        <v>646</v>
      </c>
      <c r="G23" s="54"/>
      <c r="H23" s="56" t="s">
        <v>646</v>
      </c>
      <c r="I23" s="54"/>
    </row>
    <row r="24" spans="1:9" ht="15">
      <c r="A24" s="55" t="s">
        <v>1087</v>
      </c>
      <c r="B24" s="54"/>
      <c r="C24" s="35" t="s">
        <v>1086</v>
      </c>
      <c r="D24" s="34"/>
      <c r="E24" s="33"/>
      <c r="F24" s="56"/>
      <c r="G24" s="54"/>
      <c r="H24" s="56"/>
      <c r="I24" s="54"/>
    </row>
    <row r="25" spans="1:9" ht="30">
      <c r="A25" s="55" t="s">
        <v>1085</v>
      </c>
      <c r="B25" s="54"/>
      <c r="C25" s="35" t="s">
        <v>1084</v>
      </c>
      <c r="D25" s="34" t="s">
        <v>1083</v>
      </c>
      <c r="E25" s="33"/>
      <c r="F25" s="56"/>
      <c r="G25" s="54"/>
      <c r="H25" s="56"/>
      <c r="I25" s="54"/>
    </row>
    <row r="26" spans="1:9" ht="15">
      <c r="A26" s="55" t="s">
        <v>1082</v>
      </c>
      <c r="B26" s="54"/>
      <c r="C26" s="35" t="s">
        <v>1081</v>
      </c>
      <c r="D26" s="34"/>
      <c r="E26" s="33"/>
      <c r="F26" s="56"/>
      <c r="G26" s="54"/>
      <c r="H26" s="56"/>
      <c r="I26" s="54"/>
    </row>
    <row r="27" spans="1:9" ht="15">
      <c r="A27" s="55" t="s">
        <v>1080</v>
      </c>
      <c r="B27" s="54"/>
      <c r="C27" s="35" t="s">
        <v>1079</v>
      </c>
      <c r="D27" s="34"/>
      <c r="E27" s="33"/>
      <c r="F27" s="56"/>
      <c r="G27" s="54"/>
      <c r="H27" s="56"/>
      <c r="I27" s="54"/>
    </row>
    <row r="28" spans="1:9" ht="30">
      <c r="A28" s="55" t="s">
        <v>1078</v>
      </c>
      <c r="B28" s="54"/>
      <c r="C28" s="35" t="s">
        <v>1077</v>
      </c>
      <c r="D28" s="34" t="s">
        <v>1076</v>
      </c>
      <c r="E28" s="33"/>
      <c r="F28" s="56"/>
      <c r="G28" s="54"/>
      <c r="H28" s="56"/>
      <c r="I28" s="54"/>
    </row>
    <row r="29" spans="1:9" ht="15">
      <c r="A29" s="55" t="s">
        <v>1075</v>
      </c>
      <c r="B29" s="54"/>
      <c r="C29" s="35" t="s">
        <v>1074</v>
      </c>
      <c r="D29" s="34"/>
      <c r="E29" s="33"/>
      <c r="F29" s="56"/>
      <c r="G29" s="54"/>
      <c r="H29" s="56"/>
      <c r="I29" s="54"/>
    </row>
    <row r="30" spans="1:9" ht="15">
      <c r="A30" s="55" t="s">
        <v>1073</v>
      </c>
      <c r="B30" s="54"/>
      <c r="C30" s="35" t="s">
        <v>1072</v>
      </c>
      <c r="D30" s="34"/>
      <c r="E30" s="33"/>
      <c r="F30" s="56"/>
      <c r="G30" s="54"/>
      <c r="H30" s="56"/>
      <c r="I30" s="54"/>
    </row>
    <row r="31" spans="1:9" ht="30">
      <c r="A31" s="55" t="s">
        <v>1071</v>
      </c>
      <c r="B31" s="54"/>
      <c r="C31" s="35" t="s">
        <v>1070</v>
      </c>
      <c r="D31" s="34"/>
      <c r="E31" s="33">
        <v>0</v>
      </c>
      <c r="F31" s="56"/>
      <c r="G31" s="54"/>
      <c r="H31" s="56">
        <v>0</v>
      </c>
      <c r="I31" s="54"/>
    </row>
    <row r="32" spans="1:9" ht="30">
      <c r="A32" s="55" t="s">
        <v>1069</v>
      </c>
      <c r="B32" s="54"/>
      <c r="C32" s="35" t="s">
        <v>1068</v>
      </c>
      <c r="D32" s="34"/>
      <c r="E32" s="33"/>
      <c r="F32" s="56" t="s">
        <v>646</v>
      </c>
      <c r="G32" s="54"/>
      <c r="H32" s="56" t="s">
        <v>646</v>
      </c>
      <c r="I32" s="54"/>
    </row>
    <row r="33" spans="1:9" ht="15">
      <c r="A33" s="55" t="s">
        <v>1067</v>
      </c>
      <c r="B33" s="54"/>
      <c r="C33" s="35" t="s">
        <v>1066</v>
      </c>
      <c r="D33" s="34"/>
      <c r="E33" s="33"/>
      <c r="F33" s="56"/>
      <c r="G33" s="54"/>
      <c r="H33" s="56"/>
      <c r="I33" s="54"/>
    </row>
    <row r="34" spans="1:9" ht="30">
      <c r="A34" s="55" t="s">
        <v>1065</v>
      </c>
      <c r="B34" s="54"/>
      <c r="C34" s="35" t="s">
        <v>1064</v>
      </c>
      <c r="D34" s="34"/>
      <c r="E34" s="33">
        <v>0</v>
      </c>
      <c r="F34" s="56"/>
      <c r="G34" s="54"/>
      <c r="H34" s="56">
        <v>0</v>
      </c>
      <c r="I34" s="54"/>
    </row>
    <row r="35" spans="1:9" ht="30">
      <c r="A35" s="55" t="s">
        <v>1063</v>
      </c>
      <c r="B35" s="54"/>
      <c r="C35" s="35" t="s">
        <v>1062</v>
      </c>
      <c r="D35" s="34" t="s">
        <v>1061</v>
      </c>
      <c r="E35" s="33">
        <v>0</v>
      </c>
      <c r="F35" s="56">
        <v>0</v>
      </c>
      <c r="G35" s="54"/>
      <c r="H35" s="56"/>
      <c r="I35" s="54"/>
    </row>
    <row r="36" spans="1:9" ht="60">
      <c r="A36" s="55" t="s">
        <v>1060</v>
      </c>
      <c r="B36" s="54"/>
      <c r="C36" s="35" t="s">
        <v>1059</v>
      </c>
      <c r="D36" s="34"/>
      <c r="E36" s="33">
        <v>0</v>
      </c>
      <c r="F36" s="56">
        <v>0</v>
      </c>
      <c r="G36" s="54"/>
      <c r="H36" s="56"/>
      <c r="I36" s="54"/>
    </row>
    <row r="37" spans="1:9" ht="30">
      <c r="A37" s="55" t="s">
        <v>1058</v>
      </c>
      <c r="B37" s="54"/>
      <c r="C37" s="35" t="s">
        <v>1057</v>
      </c>
      <c r="D37" s="34"/>
      <c r="E37" s="33">
        <v>0</v>
      </c>
      <c r="F37" s="56"/>
      <c r="G37" s="54"/>
      <c r="H37" s="56">
        <v>0</v>
      </c>
      <c r="I37" s="54"/>
    </row>
    <row r="38" spans="1:9" ht="30">
      <c r="A38" s="55" t="s">
        <v>1056</v>
      </c>
      <c r="B38" s="54"/>
      <c r="C38" s="35" t="s">
        <v>1055</v>
      </c>
      <c r="D38" s="34" t="s">
        <v>1054</v>
      </c>
      <c r="E38" s="33">
        <v>0</v>
      </c>
      <c r="F38" s="56" t="s">
        <v>646</v>
      </c>
      <c r="G38" s="54"/>
      <c r="H38" s="56" t="s">
        <v>646</v>
      </c>
      <c r="I38" s="54"/>
    </row>
    <row r="39" spans="1:9" ht="45">
      <c r="A39" s="55" t="s">
        <v>1053</v>
      </c>
      <c r="B39" s="54"/>
      <c r="C39" s="35" t="s">
        <v>1052</v>
      </c>
      <c r="D39" s="34"/>
      <c r="E39" s="33">
        <v>0</v>
      </c>
      <c r="F39" s="56" t="s">
        <v>646</v>
      </c>
      <c r="G39" s="54"/>
      <c r="H39" s="56" t="s">
        <v>646</v>
      </c>
      <c r="I39" s="54"/>
    </row>
    <row r="40" spans="1:9" ht="45">
      <c r="A40" s="55" t="s">
        <v>1051</v>
      </c>
      <c r="B40" s="54"/>
      <c r="C40" s="35" t="s">
        <v>1050</v>
      </c>
      <c r="D40" s="34"/>
      <c r="E40" s="33">
        <v>0</v>
      </c>
      <c r="F40" s="56" t="s">
        <v>646</v>
      </c>
      <c r="G40" s="54"/>
      <c r="H40" s="56" t="s">
        <v>646</v>
      </c>
      <c r="I40" s="54"/>
    </row>
    <row r="41" spans="1:9" ht="30">
      <c r="A41" s="55" t="s">
        <v>1049</v>
      </c>
      <c r="B41" s="54"/>
      <c r="C41" s="35" t="s">
        <v>1048</v>
      </c>
      <c r="D41" s="34"/>
      <c r="E41" s="33" t="s">
        <v>646</v>
      </c>
      <c r="F41" s="56" t="s">
        <v>646</v>
      </c>
      <c r="G41" s="54"/>
      <c r="H41" s="56" t="s">
        <v>646</v>
      </c>
      <c r="I41" s="54"/>
    </row>
    <row r="42" spans="1:9" ht="45">
      <c r="A42" s="55" t="s">
        <v>1047</v>
      </c>
      <c r="B42" s="54"/>
      <c r="C42" s="35" t="s">
        <v>1046</v>
      </c>
      <c r="D42" s="34"/>
      <c r="E42" s="33" t="s">
        <v>646</v>
      </c>
      <c r="F42" s="56"/>
      <c r="G42" s="54"/>
      <c r="H42" s="56"/>
      <c r="I42" s="54"/>
    </row>
    <row r="43" spans="1:9" ht="60">
      <c r="A43" s="55" t="s">
        <v>1045</v>
      </c>
      <c r="B43" s="54"/>
      <c r="C43" s="35" t="s">
        <v>1044</v>
      </c>
      <c r="D43" s="34"/>
      <c r="E43" s="33"/>
      <c r="F43" s="56"/>
      <c r="G43" s="54"/>
      <c r="H43" s="56"/>
      <c r="I43" s="54"/>
    </row>
    <row r="44" spans="1:9" ht="30">
      <c r="A44" s="55" t="s">
        <v>1043</v>
      </c>
      <c r="B44" s="54"/>
      <c r="C44" s="35" t="s">
        <v>1042</v>
      </c>
      <c r="D44" s="34"/>
      <c r="E44" s="33"/>
      <c r="F44" s="56" t="s">
        <v>646</v>
      </c>
      <c r="G44" s="54"/>
      <c r="H44" s="56" t="s">
        <v>646</v>
      </c>
      <c r="I44" s="54"/>
    </row>
    <row r="45" spans="1:9" ht="15">
      <c r="A45" s="55" t="s">
        <v>1041</v>
      </c>
      <c r="B45" s="54"/>
      <c r="C45" s="35" t="s">
        <v>1040</v>
      </c>
      <c r="D45" s="34"/>
      <c r="E45" s="33"/>
      <c r="F45" s="56"/>
      <c r="G45" s="54"/>
      <c r="H45" s="56"/>
      <c r="I45" s="54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2" sqref="M2"/>
    </sheetView>
  </sheetViews>
  <sheetFormatPr defaultColWidth="7.85546875" defaultRowHeight="12.75"/>
  <cols>
    <col min="1" max="2" width="3.85546875" style="28" customWidth="1"/>
    <col min="3" max="3" width="50.7109375" style="28" customWidth="1"/>
    <col min="4" max="4" width="12.5703125" style="28" customWidth="1"/>
    <col min="5" max="5" width="4.42578125" style="28" customWidth="1"/>
    <col min="6" max="6" width="7" style="28" customWidth="1"/>
    <col min="7" max="7" width="9.85546875" style="28" customWidth="1"/>
    <col min="8" max="8" width="0.42578125" style="28" customWidth="1"/>
    <col min="9" max="9" width="0.28515625" style="28" customWidth="1"/>
    <col min="10" max="10" width="5.85546875" style="28" hidden="1" customWidth="1"/>
    <col min="11" max="11" width="3.28515625" style="28" customWidth="1"/>
    <col min="12" max="16384" width="7.85546875" style="28"/>
  </cols>
  <sheetData>
    <row r="1" spans="1:11" s="8" customFormat="1" ht="62.25" customHeight="1">
      <c r="A1" s="6"/>
      <c r="B1" s="7"/>
      <c r="C1" s="40" t="s">
        <v>1126</v>
      </c>
      <c r="D1" s="40"/>
      <c r="E1" s="40"/>
      <c r="F1" s="40"/>
      <c r="G1" s="40"/>
      <c r="H1" s="40"/>
      <c r="I1" s="40"/>
    </row>
    <row r="2" spans="1:11" ht="72" customHeight="1">
      <c r="A2" s="57" t="s">
        <v>1039</v>
      </c>
      <c r="B2" s="58"/>
      <c r="C2" s="58"/>
      <c r="D2" s="58"/>
      <c r="E2" s="58"/>
      <c r="F2" s="58"/>
      <c r="G2" s="58"/>
      <c r="H2" s="58"/>
    </row>
    <row r="3" spans="1:11" ht="18" customHeight="1">
      <c r="F3" s="59" t="s">
        <v>1</v>
      </c>
      <c r="G3" s="60"/>
    </row>
    <row r="4" spans="1:11" ht="18" customHeight="1">
      <c r="A4" s="61" t="s">
        <v>1038</v>
      </c>
      <c r="B4" s="62"/>
      <c r="C4" s="61" t="s">
        <v>1037</v>
      </c>
      <c r="D4" s="61" t="s">
        <v>1036</v>
      </c>
      <c r="E4" s="66" t="s">
        <v>5</v>
      </c>
      <c r="F4" s="67"/>
      <c r="G4" s="67"/>
      <c r="H4" s="67"/>
      <c r="I4" s="67"/>
      <c r="J4" s="67"/>
      <c r="K4" s="32"/>
    </row>
    <row r="5" spans="1:11" ht="27" customHeight="1">
      <c r="A5" s="63"/>
      <c r="B5" s="64"/>
      <c r="C5" s="65"/>
      <c r="D5" s="65"/>
      <c r="E5" s="61" t="s">
        <v>1029</v>
      </c>
      <c r="F5" s="54"/>
      <c r="G5" s="61" t="s">
        <v>1028</v>
      </c>
      <c r="H5" s="69"/>
      <c r="I5" s="69"/>
      <c r="J5" s="69"/>
      <c r="K5" s="54"/>
    </row>
    <row r="6" spans="1:11" ht="18" customHeight="1">
      <c r="A6" s="53" t="s">
        <v>195</v>
      </c>
      <c r="B6" s="54"/>
      <c r="C6" s="31" t="s">
        <v>194</v>
      </c>
      <c r="D6" s="31" t="s">
        <v>237</v>
      </c>
      <c r="E6" s="53" t="s">
        <v>232</v>
      </c>
      <c r="F6" s="54"/>
      <c r="G6" s="53" t="s">
        <v>227</v>
      </c>
      <c r="H6" s="69"/>
      <c r="I6" s="69"/>
      <c r="J6" s="69"/>
      <c r="K6" s="54"/>
    </row>
    <row r="7" spans="1:11" ht="49.5" customHeight="1">
      <c r="A7" s="70" t="s">
        <v>1035</v>
      </c>
      <c r="B7" s="54"/>
      <c r="C7" s="30" t="s">
        <v>1034</v>
      </c>
      <c r="D7" s="29">
        <v>0</v>
      </c>
      <c r="E7" s="71">
        <v>0</v>
      </c>
      <c r="F7" s="54"/>
      <c r="G7" s="71">
        <v>0</v>
      </c>
      <c r="H7" s="69"/>
      <c r="I7" s="69"/>
      <c r="J7" s="69"/>
      <c r="K7" s="54"/>
    </row>
    <row r="8" spans="1:11" ht="18" customHeight="1"/>
    <row r="9" spans="1:11" ht="3.6" customHeight="1">
      <c r="B9" s="68"/>
      <c r="C9" s="60"/>
      <c r="D9" s="60"/>
      <c r="E9" s="60"/>
      <c r="F9" s="60"/>
      <c r="G9" s="60"/>
      <c r="H9" s="60"/>
      <c r="I9" s="60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L7" sqref="L7"/>
    </sheetView>
  </sheetViews>
  <sheetFormatPr defaultRowHeight="12.75"/>
  <cols>
    <col min="1" max="1" width="6.85546875" style="21" customWidth="1"/>
    <col min="2" max="2" width="52" style="21" customWidth="1"/>
    <col min="3" max="3" width="6.85546875" style="21" customWidth="1"/>
    <col min="4" max="4" width="11.42578125" style="21" customWidth="1"/>
    <col min="5" max="5" width="1.140625" style="21" customWidth="1"/>
    <col min="6" max="6" width="9.140625" style="21"/>
    <col min="7" max="7" width="9.42578125" style="21" customWidth="1"/>
    <col min="8" max="8" width="0.7109375" style="21" customWidth="1"/>
    <col min="9" max="9" width="0" style="21" hidden="1" customWidth="1"/>
    <col min="10" max="16384" width="9.140625" style="21"/>
  </cols>
  <sheetData>
    <row r="1" spans="1:9" s="8" customFormat="1" ht="62.25" customHeight="1">
      <c r="A1" s="6"/>
      <c r="B1" s="7"/>
      <c r="C1" s="40" t="s">
        <v>1125</v>
      </c>
      <c r="D1" s="40"/>
      <c r="E1" s="40"/>
      <c r="F1" s="40"/>
      <c r="G1" s="40"/>
      <c r="H1" s="40"/>
      <c r="I1" s="40"/>
    </row>
    <row r="2" spans="1:9" ht="63" customHeight="1">
      <c r="A2" s="77" t="s">
        <v>1033</v>
      </c>
      <c r="B2" s="78"/>
      <c r="C2" s="78"/>
      <c r="D2" s="78"/>
      <c r="E2" s="78"/>
      <c r="F2" s="78"/>
      <c r="G2" s="78"/>
      <c r="H2" s="78"/>
    </row>
    <row r="3" spans="1:9" ht="1.5" customHeight="1"/>
    <row r="4" spans="1:9" ht="18" customHeight="1">
      <c r="F4" s="79" t="s">
        <v>1</v>
      </c>
      <c r="G4" s="80"/>
    </row>
    <row r="5" spans="1:9" ht="3" customHeight="1"/>
    <row r="6" spans="1:9" ht="18" customHeight="1">
      <c r="A6" s="81" t="s">
        <v>644</v>
      </c>
      <c r="B6" s="81" t="s">
        <v>1032</v>
      </c>
      <c r="C6" s="83" t="s">
        <v>1031</v>
      </c>
      <c r="D6" s="84" t="s">
        <v>1030</v>
      </c>
      <c r="E6" s="81" t="s">
        <v>5</v>
      </c>
      <c r="F6" s="86"/>
      <c r="G6" s="86"/>
      <c r="H6" s="73"/>
    </row>
    <row r="7" spans="1:9" ht="27" customHeight="1">
      <c r="A7" s="82"/>
      <c r="B7" s="82"/>
      <c r="C7" s="82"/>
      <c r="D7" s="85"/>
      <c r="E7" s="87" t="s">
        <v>1029</v>
      </c>
      <c r="F7" s="73"/>
      <c r="G7" s="87" t="s">
        <v>1028</v>
      </c>
      <c r="H7" s="73"/>
    </row>
    <row r="8" spans="1:9" ht="18" customHeight="1">
      <c r="A8" s="27" t="s">
        <v>195</v>
      </c>
      <c r="B8" s="26" t="s">
        <v>194</v>
      </c>
      <c r="C8" s="26" t="s">
        <v>237</v>
      </c>
      <c r="D8" s="26" t="s">
        <v>232</v>
      </c>
      <c r="E8" s="75" t="s">
        <v>227</v>
      </c>
      <c r="F8" s="73"/>
      <c r="G8" s="76" t="s">
        <v>222</v>
      </c>
      <c r="H8" s="73"/>
    </row>
    <row r="9" spans="1:9" ht="30">
      <c r="A9" s="25" t="s">
        <v>1027</v>
      </c>
      <c r="B9" s="24" t="s">
        <v>1026</v>
      </c>
      <c r="C9" s="23" t="s">
        <v>646</v>
      </c>
      <c r="D9" s="22">
        <v>6703430</v>
      </c>
      <c r="E9" s="74">
        <v>5553430</v>
      </c>
      <c r="F9" s="73"/>
      <c r="G9" s="74">
        <v>1150000</v>
      </c>
      <c r="H9" s="73"/>
    </row>
    <row r="10" spans="1:9" ht="30">
      <c r="A10" s="25" t="s">
        <v>1025</v>
      </c>
      <c r="B10" s="24" t="s">
        <v>1024</v>
      </c>
      <c r="C10" s="23" t="s">
        <v>646</v>
      </c>
      <c r="D10" s="22">
        <v>5553430</v>
      </c>
      <c r="E10" s="74">
        <v>5553430</v>
      </c>
      <c r="F10" s="73"/>
      <c r="G10" s="72" t="s">
        <v>646</v>
      </c>
      <c r="H10" s="73"/>
    </row>
    <row r="11" spans="1:9" ht="30">
      <c r="A11" s="25" t="s">
        <v>1023</v>
      </c>
      <c r="B11" s="24" t="s">
        <v>1022</v>
      </c>
      <c r="C11" s="23" t="s">
        <v>646</v>
      </c>
      <c r="D11" s="22">
        <v>1180000</v>
      </c>
      <c r="E11" s="74">
        <v>1180000</v>
      </c>
      <c r="F11" s="73"/>
      <c r="G11" s="72" t="s">
        <v>646</v>
      </c>
      <c r="H11" s="73"/>
    </row>
    <row r="12" spans="1:9" ht="45">
      <c r="A12" s="25" t="s">
        <v>1021</v>
      </c>
      <c r="B12" s="24" t="s">
        <v>1020</v>
      </c>
      <c r="C12" s="23" t="s">
        <v>646</v>
      </c>
      <c r="D12" s="22">
        <v>1180000</v>
      </c>
      <c r="E12" s="74">
        <v>1180000</v>
      </c>
      <c r="F12" s="73"/>
      <c r="G12" s="72" t="s">
        <v>646</v>
      </c>
      <c r="H12" s="73"/>
    </row>
    <row r="13" spans="1:9" ht="15">
      <c r="A13" s="25" t="s">
        <v>1018</v>
      </c>
      <c r="B13" s="24" t="s">
        <v>1019</v>
      </c>
      <c r="C13" s="23" t="s">
        <v>1018</v>
      </c>
      <c r="D13" s="22">
        <v>906000</v>
      </c>
      <c r="E13" s="74">
        <v>906000</v>
      </c>
      <c r="F13" s="73"/>
      <c r="G13" s="72" t="s">
        <v>646</v>
      </c>
      <c r="H13" s="73"/>
    </row>
    <row r="14" spans="1:9" ht="30">
      <c r="A14" s="25" t="s">
        <v>1016</v>
      </c>
      <c r="B14" s="24" t="s">
        <v>1017</v>
      </c>
      <c r="C14" s="23" t="s">
        <v>1016</v>
      </c>
      <c r="D14" s="22">
        <v>251500</v>
      </c>
      <c r="E14" s="74">
        <v>251500</v>
      </c>
      <c r="F14" s="73"/>
      <c r="G14" s="72" t="s">
        <v>646</v>
      </c>
      <c r="H14" s="73"/>
    </row>
    <row r="15" spans="1:9" ht="15">
      <c r="A15" s="25" t="s">
        <v>1015</v>
      </c>
      <c r="B15" s="24" t="s">
        <v>1014</v>
      </c>
      <c r="C15" s="23" t="s">
        <v>1013</v>
      </c>
      <c r="D15" s="22">
        <v>22500</v>
      </c>
      <c r="E15" s="74">
        <v>22500</v>
      </c>
      <c r="F15" s="73"/>
      <c r="G15" s="72" t="s">
        <v>646</v>
      </c>
      <c r="H15" s="73"/>
    </row>
    <row r="16" spans="1:9" ht="30">
      <c r="A16" s="25" t="s">
        <v>1012</v>
      </c>
      <c r="B16" s="24" t="s">
        <v>1011</v>
      </c>
      <c r="C16" s="23" t="s">
        <v>1009</v>
      </c>
      <c r="D16" s="22">
        <v>0</v>
      </c>
      <c r="E16" s="74">
        <v>0</v>
      </c>
      <c r="F16" s="73"/>
      <c r="G16" s="72" t="s">
        <v>646</v>
      </c>
      <c r="H16" s="73"/>
    </row>
    <row r="17" spans="1:8" ht="15">
      <c r="A17" s="25" t="s">
        <v>1009</v>
      </c>
      <c r="B17" s="24" t="s">
        <v>1010</v>
      </c>
      <c r="C17" s="23" t="s">
        <v>1009</v>
      </c>
      <c r="D17" s="22">
        <v>0</v>
      </c>
      <c r="E17" s="74">
        <v>0</v>
      </c>
      <c r="F17" s="73"/>
      <c r="G17" s="72" t="s">
        <v>646</v>
      </c>
      <c r="H17" s="73"/>
    </row>
    <row r="18" spans="1:8" ht="30">
      <c r="A18" s="25" t="s">
        <v>1008</v>
      </c>
      <c r="B18" s="24" t="s">
        <v>1007</v>
      </c>
      <c r="C18" s="23" t="s">
        <v>1005</v>
      </c>
      <c r="D18" s="22">
        <v>0</v>
      </c>
      <c r="E18" s="74">
        <v>0</v>
      </c>
      <c r="F18" s="73"/>
      <c r="G18" s="72" t="s">
        <v>646</v>
      </c>
      <c r="H18" s="73"/>
    </row>
    <row r="19" spans="1:8" ht="15">
      <c r="A19" s="25" t="s">
        <v>1005</v>
      </c>
      <c r="B19" s="24" t="s">
        <v>1006</v>
      </c>
      <c r="C19" s="23" t="s">
        <v>1005</v>
      </c>
      <c r="D19" s="22">
        <v>0</v>
      </c>
      <c r="E19" s="74">
        <v>0</v>
      </c>
      <c r="F19" s="73"/>
      <c r="G19" s="72" t="s">
        <v>646</v>
      </c>
      <c r="H19" s="73"/>
    </row>
    <row r="20" spans="1:8" ht="45">
      <c r="A20" s="25" t="s">
        <v>1004</v>
      </c>
      <c r="B20" s="24" t="s">
        <v>1003</v>
      </c>
      <c r="C20" s="23" t="s">
        <v>646</v>
      </c>
      <c r="D20" s="22">
        <v>264000</v>
      </c>
      <c r="E20" s="74">
        <v>264000</v>
      </c>
      <c r="F20" s="73"/>
      <c r="G20" s="72" t="s">
        <v>646</v>
      </c>
      <c r="H20" s="73"/>
    </row>
    <row r="21" spans="1:8" ht="45">
      <c r="A21" s="25" t="s">
        <v>1002</v>
      </c>
      <c r="B21" s="24" t="s">
        <v>1001</v>
      </c>
      <c r="C21" s="23" t="s">
        <v>646</v>
      </c>
      <c r="D21" s="22">
        <v>102000</v>
      </c>
      <c r="E21" s="74">
        <v>102000</v>
      </c>
      <c r="F21" s="73"/>
      <c r="G21" s="72" t="s">
        <v>646</v>
      </c>
      <c r="H21" s="73"/>
    </row>
    <row r="22" spans="1:8" ht="15">
      <c r="A22" s="25" t="s">
        <v>999</v>
      </c>
      <c r="B22" s="24" t="s">
        <v>1000</v>
      </c>
      <c r="C22" s="23" t="s">
        <v>999</v>
      </c>
      <c r="D22" s="22">
        <v>0</v>
      </c>
      <c r="E22" s="74">
        <v>0</v>
      </c>
      <c r="F22" s="73"/>
      <c r="G22" s="72" t="s">
        <v>646</v>
      </c>
      <c r="H22" s="73"/>
    </row>
    <row r="23" spans="1:8" ht="15">
      <c r="A23" s="25" t="s">
        <v>997</v>
      </c>
      <c r="B23" s="24" t="s">
        <v>998</v>
      </c>
      <c r="C23" s="23" t="s">
        <v>997</v>
      </c>
      <c r="D23" s="22">
        <v>45000</v>
      </c>
      <c r="E23" s="74">
        <v>45000</v>
      </c>
      <c r="F23" s="73"/>
      <c r="G23" s="72" t="s">
        <v>646</v>
      </c>
      <c r="H23" s="73"/>
    </row>
    <row r="24" spans="1:8" ht="15">
      <c r="A24" s="25" t="s">
        <v>995</v>
      </c>
      <c r="B24" s="24" t="s">
        <v>996</v>
      </c>
      <c r="C24" s="23" t="s">
        <v>995</v>
      </c>
      <c r="D24" s="22">
        <v>45000</v>
      </c>
      <c r="E24" s="74">
        <v>45000</v>
      </c>
      <c r="F24" s="73"/>
      <c r="G24" s="72" t="s">
        <v>646</v>
      </c>
      <c r="H24" s="73"/>
    </row>
    <row r="25" spans="1:8" ht="15">
      <c r="A25" s="25" t="s">
        <v>993</v>
      </c>
      <c r="B25" s="24" t="s">
        <v>994</v>
      </c>
      <c r="C25" s="23" t="s">
        <v>993</v>
      </c>
      <c r="D25" s="22">
        <v>10000</v>
      </c>
      <c r="E25" s="74">
        <v>10000</v>
      </c>
      <c r="F25" s="73"/>
      <c r="G25" s="72" t="s">
        <v>646</v>
      </c>
      <c r="H25" s="73"/>
    </row>
    <row r="26" spans="1:8" ht="15">
      <c r="A26" s="25" t="s">
        <v>991</v>
      </c>
      <c r="B26" s="24" t="s">
        <v>992</v>
      </c>
      <c r="C26" s="23" t="s">
        <v>991</v>
      </c>
      <c r="D26" s="22">
        <v>2000</v>
      </c>
      <c r="E26" s="74">
        <v>2000</v>
      </c>
      <c r="F26" s="73"/>
      <c r="G26" s="72" t="s">
        <v>646</v>
      </c>
      <c r="H26" s="73"/>
    </row>
    <row r="27" spans="1:8" ht="15">
      <c r="A27" s="25" t="s">
        <v>989</v>
      </c>
      <c r="B27" s="24" t="s">
        <v>990</v>
      </c>
      <c r="C27" s="23" t="s">
        <v>989</v>
      </c>
      <c r="D27" s="22">
        <v>0</v>
      </c>
      <c r="E27" s="74">
        <v>0</v>
      </c>
      <c r="F27" s="73"/>
      <c r="G27" s="72" t="s">
        <v>646</v>
      </c>
      <c r="H27" s="73"/>
    </row>
    <row r="28" spans="1:8" ht="15">
      <c r="A28" s="25" t="s">
        <v>987</v>
      </c>
      <c r="B28" s="24" t="s">
        <v>988</v>
      </c>
      <c r="C28" s="23" t="s">
        <v>987</v>
      </c>
      <c r="D28" s="22">
        <v>0</v>
      </c>
      <c r="E28" s="74">
        <v>0</v>
      </c>
      <c r="F28" s="73"/>
      <c r="G28" s="72" t="s">
        <v>646</v>
      </c>
      <c r="H28" s="73"/>
    </row>
    <row r="29" spans="1:8" ht="30">
      <c r="A29" s="25" t="s">
        <v>986</v>
      </c>
      <c r="B29" s="24" t="s">
        <v>985</v>
      </c>
      <c r="C29" s="23" t="s">
        <v>646</v>
      </c>
      <c r="D29" s="22">
        <v>3000</v>
      </c>
      <c r="E29" s="74">
        <v>3000</v>
      </c>
      <c r="F29" s="73"/>
      <c r="G29" s="72" t="s">
        <v>646</v>
      </c>
      <c r="H29" s="73"/>
    </row>
    <row r="30" spans="1:8" ht="15">
      <c r="A30" s="25" t="s">
        <v>983</v>
      </c>
      <c r="B30" s="24" t="s">
        <v>984</v>
      </c>
      <c r="C30" s="23" t="s">
        <v>983</v>
      </c>
      <c r="D30" s="22">
        <v>1000</v>
      </c>
      <c r="E30" s="74">
        <v>1000</v>
      </c>
      <c r="F30" s="73"/>
      <c r="G30" s="72" t="s">
        <v>646</v>
      </c>
      <c r="H30" s="73"/>
    </row>
    <row r="31" spans="1:8" ht="15">
      <c r="A31" s="25" t="s">
        <v>981</v>
      </c>
      <c r="B31" s="24" t="s">
        <v>982</v>
      </c>
      <c r="C31" s="23" t="s">
        <v>981</v>
      </c>
      <c r="D31" s="22">
        <v>2000</v>
      </c>
      <c r="E31" s="74">
        <v>2000</v>
      </c>
      <c r="F31" s="73"/>
      <c r="G31" s="72" t="s">
        <v>646</v>
      </c>
      <c r="H31" s="73"/>
    </row>
    <row r="32" spans="1:8" ht="15">
      <c r="A32" s="25" t="s">
        <v>980</v>
      </c>
      <c r="B32" s="24" t="s">
        <v>979</v>
      </c>
      <c r="C32" s="23" t="s">
        <v>978</v>
      </c>
      <c r="D32" s="22">
        <v>0</v>
      </c>
      <c r="E32" s="74">
        <v>0</v>
      </c>
      <c r="F32" s="73"/>
      <c r="G32" s="72" t="s">
        <v>646</v>
      </c>
      <c r="H32" s="73"/>
    </row>
    <row r="33" spans="1:8" ht="60">
      <c r="A33" s="25" t="s">
        <v>977</v>
      </c>
      <c r="B33" s="24" t="s">
        <v>976</v>
      </c>
      <c r="C33" s="23" t="s">
        <v>646</v>
      </c>
      <c r="D33" s="22">
        <v>62000</v>
      </c>
      <c r="E33" s="74">
        <v>62000</v>
      </c>
      <c r="F33" s="73"/>
      <c r="G33" s="72" t="s">
        <v>646</v>
      </c>
      <c r="H33" s="73"/>
    </row>
    <row r="34" spans="1:8" ht="15">
      <c r="A34" s="25" t="s">
        <v>974</v>
      </c>
      <c r="B34" s="24" t="s">
        <v>975</v>
      </c>
      <c r="C34" s="23" t="s">
        <v>974</v>
      </c>
      <c r="D34" s="22">
        <v>0</v>
      </c>
      <c r="E34" s="74">
        <v>0</v>
      </c>
      <c r="F34" s="73"/>
      <c r="G34" s="72" t="s">
        <v>646</v>
      </c>
      <c r="H34" s="73"/>
    </row>
    <row r="35" spans="1:8" ht="15">
      <c r="A35" s="25" t="s">
        <v>972</v>
      </c>
      <c r="B35" s="24" t="s">
        <v>973</v>
      </c>
      <c r="C35" s="23" t="s">
        <v>972</v>
      </c>
      <c r="D35" s="22">
        <v>19000</v>
      </c>
      <c r="E35" s="74">
        <v>19000</v>
      </c>
      <c r="F35" s="73"/>
      <c r="G35" s="72" t="s">
        <v>646</v>
      </c>
      <c r="H35" s="73"/>
    </row>
    <row r="36" spans="1:8" ht="30">
      <c r="A36" s="25" t="s">
        <v>970</v>
      </c>
      <c r="B36" s="24" t="s">
        <v>971</v>
      </c>
      <c r="C36" s="23" t="s">
        <v>970</v>
      </c>
      <c r="D36" s="22">
        <v>500</v>
      </c>
      <c r="E36" s="74">
        <v>500</v>
      </c>
      <c r="F36" s="73"/>
      <c r="G36" s="72" t="s">
        <v>646</v>
      </c>
      <c r="H36" s="73"/>
    </row>
    <row r="37" spans="1:8" ht="15">
      <c r="A37" s="25" t="s">
        <v>968</v>
      </c>
      <c r="B37" s="24" t="s">
        <v>969</v>
      </c>
      <c r="C37" s="23" t="s">
        <v>968</v>
      </c>
      <c r="D37" s="22">
        <v>5000</v>
      </c>
      <c r="E37" s="74">
        <v>5000</v>
      </c>
      <c r="F37" s="73"/>
      <c r="G37" s="72" t="s">
        <v>646</v>
      </c>
      <c r="H37" s="73"/>
    </row>
    <row r="38" spans="1:8" ht="15">
      <c r="A38" s="25" t="s">
        <v>966</v>
      </c>
      <c r="B38" s="24" t="s">
        <v>967</v>
      </c>
      <c r="C38" s="23" t="s">
        <v>966</v>
      </c>
      <c r="D38" s="22">
        <v>2000</v>
      </c>
      <c r="E38" s="74">
        <v>2000</v>
      </c>
      <c r="F38" s="73"/>
      <c r="G38" s="72" t="s">
        <v>646</v>
      </c>
      <c r="H38" s="73"/>
    </row>
    <row r="39" spans="1:8" ht="15">
      <c r="A39" s="25" t="s">
        <v>964</v>
      </c>
      <c r="B39" s="24" t="s">
        <v>965</v>
      </c>
      <c r="C39" s="23" t="s">
        <v>964</v>
      </c>
      <c r="D39" s="22">
        <v>0</v>
      </c>
      <c r="E39" s="74">
        <v>0</v>
      </c>
      <c r="F39" s="73"/>
      <c r="G39" s="72" t="s">
        <v>646</v>
      </c>
      <c r="H39" s="73"/>
    </row>
    <row r="40" spans="1:8" ht="15">
      <c r="A40" s="25" t="s">
        <v>962</v>
      </c>
      <c r="B40" s="24" t="s">
        <v>963</v>
      </c>
      <c r="C40" s="23" t="s">
        <v>962</v>
      </c>
      <c r="D40" s="22">
        <v>2000</v>
      </c>
      <c r="E40" s="74">
        <v>2000</v>
      </c>
      <c r="F40" s="73"/>
      <c r="G40" s="72" t="s">
        <v>646</v>
      </c>
      <c r="H40" s="73"/>
    </row>
    <row r="41" spans="1:8" ht="15">
      <c r="A41" s="25" t="s">
        <v>961</v>
      </c>
      <c r="B41" s="24" t="s">
        <v>960</v>
      </c>
      <c r="C41" s="23" t="s">
        <v>959</v>
      </c>
      <c r="D41" s="22">
        <v>33500</v>
      </c>
      <c r="E41" s="74">
        <v>33500</v>
      </c>
      <c r="F41" s="73"/>
      <c r="G41" s="72" t="s">
        <v>646</v>
      </c>
      <c r="H41" s="73"/>
    </row>
    <row r="42" spans="1:8" ht="30">
      <c r="A42" s="25" t="s">
        <v>958</v>
      </c>
      <c r="B42" s="24" t="s">
        <v>957</v>
      </c>
      <c r="C42" s="23" t="s">
        <v>646</v>
      </c>
      <c r="D42" s="22">
        <v>7000</v>
      </c>
      <c r="E42" s="74">
        <v>7000</v>
      </c>
      <c r="F42" s="73"/>
      <c r="G42" s="72" t="s">
        <v>646</v>
      </c>
      <c r="H42" s="73"/>
    </row>
    <row r="43" spans="1:8" ht="15">
      <c r="A43" s="25" t="s">
        <v>955</v>
      </c>
      <c r="B43" s="24" t="s">
        <v>956</v>
      </c>
      <c r="C43" s="23" t="s">
        <v>955</v>
      </c>
      <c r="D43" s="22">
        <v>7000</v>
      </c>
      <c r="E43" s="74">
        <v>7000</v>
      </c>
      <c r="F43" s="73"/>
      <c r="G43" s="72" t="s">
        <v>646</v>
      </c>
      <c r="H43" s="73"/>
    </row>
    <row r="44" spans="1:8" ht="30">
      <c r="A44" s="25" t="s">
        <v>954</v>
      </c>
      <c r="B44" s="24" t="s">
        <v>953</v>
      </c>
      <c r="C44" s="23" t="s">
        <v>646</v>
      </c>
      <c r="D44" s="22">
        <v>5000</v>
      </c>
      <c r="E44" s="74">
        <v>5000</v>
      </c>
      <c r="F44" s="73"/>
      <c r="G44" s="72" t="s">
        <v>646</v>
      </c>
      <c r="H44" s="73"/>
    </row>
    <row r="45" spans="1:8" ht="30">
      <c r="A45" s="25" t="s">
        <v>951</v>
      </c>
      <c r="B45" s="24" t="s">
        <v>952</v>
      </c>
      <c r="C45" s="23" t="s">
        <v>951</v>
      </c>
      <c r="D45" s="22">
        <v>0</v>
      </c>
      <c r="E45" s="74">
        <v>0</v>
      </c>
      <c r="F45" s="73"/>
      <c r="G45" s="72" t="s">
        <v>646</v>
      </c>
      <c r="H45" s="73"/>
    </row>
    <row r="46" spans="1:8" ht="30">
      <c r="A46" s="25" t="s">
        <v>949</v>
      </c>
      <c r="B46" s="24" t="s">
        <v>950</v>
      </c>
      <c r="C46" s="23" t="s">
        <v>949</v>
      </c>
      <c r="D46" s="22">
        <v>5000</v>
      </c>
      <c r="E46" s="74">
        <v>5000</v>
      </c>
      <c r="F46" s="73"/>
      <c r="G46" s="72" t="s">
        <v>646</v>
      </c>
      <c r="H46" s="73"/>
    </row>
    <row r="47" spans="1:8" ht="30">
      <c r="A47" s="25" t="s">
        <v>948</v>
      </c>
      <c r="B47" s="24" t="s">
        <v>947</v>
      </c>
      <c r="C47" s="23" t="s">
        <v>646</v>
      </c>
      <c r="D47" s="22">
        <v>85000</v>
      </c>
      <c r="E47" s="74">
        <v>85000</v>
      </c>
      <c r="F47" s="73"/>
      <c r="G47" s="72" t="s">
        <v>646</v>
      </c>
      <c r="H47" s="73"/>
    </row>
    <row r="48" spans="1:8" ht="15">
      <c r="A48" s="25" t="s">
        <v>945</v>
      </c>
      <c r="B48" s="24" t="s">
        <v>946</v>
      </c>
      <c r="C48" s="23" t="s">
        <v>945</v>
      </c>
      <c r="D48" s="22">
        <v>30000</v>
      </c>
      <c r="E48" s="74">
        <v>30000</v>
      </c>
      <c r="F48" s="73"/>
      <c r="G48" s="72" t="s">
        <v>646</v>
      </c>
      <c r="H48" s="73"/>
    </row>
    <row r="49" spans="1:8" ht="15">
      <c r="A49" s="25" t="s">
        <v>943</v>
      </c>
      <c r="B49" s="24" t="s">
        <v>944</v>
      </c>
      <c r="C49" s="23" t="s">
        <v>943</v>
      </c>
      <c r="D49" s="22">
        <v>0</v>
      </c>
      <c r="E49" s="74">
        <v>0</v>
      </c>
      <c r="F49" s="73"/>
      <c r="G49" s="72" t="s">
        <v>646</v>
      </c>
      <c r="H49" s="73"/>
    </row>
    <row r="50" spans="1:8" ht="30">
      <c r="A50" s="25" t="s">
        <v>941</v>
      </c>
      <c r="B50" s="24" t="s">
        <v>942</v>
      </c>
      <c r="C50" s="23" t="s">
        <v>941</v>
      </c>
      <c r="D50" s="22">
        <v>0</v>
      </c>
      <c r="E50" s="74">
        <v>0</v>
      </c>
      <c r="F50" s="73"/>
      <c r="G50" s="72" t="s">
        <v>646</v>
      </c>
      <c r="H50" s="73"/>
    </row>
    <row r="51" spans="1:8" ht="15">
      <c r="A51" s="25" t="s">
        <v>939</v>
      </c>
      <c r="B51" s="24" t="s">
        <v>940</v>
      </c>
      <c r="C51" s="23" t="s">
        <v>939</v>
      </c>
      <c r="D51" s="22">
        <v>15000</v>
      </c>
      <c r="E51" s="74">
        <v>15000</v>
      </c>
      <c r="F51" s="73"/>
      <c r="G51" s="72" t="s">
        <v>646</v>
      </c>
      <c r="H51" s="73"/>
    </row>
    <row r="52" spans="1:8" ht="30">
      <c r="A52" s="25" t="s">
        <v>937</v>
      </c>
      <c r="B52" s="24" t="s">
        <v>938</v>
      </c>
      <c r="C52" s="23" t="s">
        <v>937</v>
      </c>
      <c r="D52" s="22">
        <v>0</v>
      </c>
      <c r="E52" s="74">
        <v>0</v>
      </c>
      <c r="F52" s="73"/>
      <c r="G52" s="72" t="s">
        <v>646</v>
      </c>
      <c r="H52" s="73"/>
    </row>
    <row r="53" spans="1:8" ht="15">
      <c r="A53" s="25" t="s">
        <v>935</v>
      </c>
      <c r="B53" s="24" t="s">
        <v>936</v>
      </c>
      <c r="C53" s="23" t="s">
        <v>935</v>
      </c>
      <c r="D53" s="22">
        <v>0</v>
      </c>
      <c r="E53" s="74">
        <v>0</v>
      </c>
      <c r="F53" s="73"/>
      <c r="G53" s="72" t="s">
        <v>646</v>
      </c>
      <c r="H53" s="73"/>
    </row>
    <row r="54" spans="1:8" ht="15">
      <c r="A54" s="25" t="s">
        <v>933</v>
      </c>
      <c r="B54" s="24" t="s">
        <v>934</v>
      </c>
      <c r="C54" s="23" t="s">
        <v>933</v>
      </c>
      <c r="D54" s="22">
        <v>32000</v>
      </c>
      <c r="E54" s="74">
        <v>32000</v>
      </c>
      <c r="F54" s="73"/>
      <c r="G54" s="72" t="s">
        <v>646</v>
      </c>
      <c r="H54" s="73"/>
    </row>
    <row r="55" spans="1:8" ht="15">
      <c r="A55" s="25" t="s">
        <v>932</v>
      </c>
      <c r="B55" s="24" t="s">
        <v>931</v>
      </c>
      <c r="C55" s="23" t="s">
        <v>930</v>
      </c>
      <c r="D55" s="22">
        <v>8000</v>
      </c>
      <c r="E55" s="74">
        <v>8000</v>
      </c>
      <c r="F55" s="73"/>
      <c r="G55" s="72" t="s">
        <v>646</v>
      </c>
      <c r="H55" s="73"/>
    </row>
    <row r="56" spans="1:8" ht="30">
      <c r="A56" s="25" t="s">
        <v>929</v>
      </c>
      <c r="B56" s="24" t="s">
        <v>928</v>
      </c>
      <c r="C56" s="23" t="s">
        <v>646</v>
      </c>
      <c r="D56" s="22">
        <v>0</v>
      </c>
      <c r="E56" s="74">
        <v>0</v>
      </c>
      <c r="F56" s="73"/>
      <c r="G56" s="72" t="s">
        <v>646</v>
      </c>
      <c r="H56" s="73"/>
    </row>
    <row r="57" spans="1:8" ht="30">
      <c r="A57" s="25" t="s">
        <v>927</v>
      </c>
      <c r="B57" s="24" t="s">
        <v>926</v>
      </c>
      <c r="C57" s="23" t="s">
        <v>646</v>
      </c>
      <c r="D57" s="22">
        <v>0</v>
      </c>
      <c r="E57" s="74">
        <v>0</v>
      </c>
      <c r="F57" s="73"/>
      <c r="G57" s="74">
        <v>0</v>
      </c>
      <c r="H57" s="73"/>
    </row>
    <row r="58" spans="1:8" ht="15">
      <c r="A58" s="25" t="s">
        <v>925</v>
      </c>
      <c r="B58" s="24" t="s">
        <v>924</v>
      </c>
      <c r="C58" s="23" t="s">
        <v>900</v>
      </c>
      <c r="D58" s="22">
        <v>0</v>
      </c>
      <c r="E58" s="74">
        <v>0</v>
      </c>
      <c r="F58" s="73"/>
      <c r="G58" s="72" t="s">
        <v>646</v>
      </c>
      <c r="H58" s="73"/>
    </row>
    <row r="59" spans="1:8" ht="15">
      <c r="A59" s="25" t="s">
        <v>923</v>
      </c>
      <c r="B59" s="24" t="s">
        <v>922</v>
      </c>
      <c r="C59" s="23" t="s">
        <v>898</v>
      </c>
      <c r="D59" s="22">
        <v>0</v>
      </c>
      <c r="E59" s="74">
        <v>0</v>
      </c>
      <c r="F59" s="73"/>
      <c r="G59" s="72" t="s">
        <v>646</v>
      </c>
      <c r="H59" s="73"/>
    </row>
    <row r="60" spans="1:8" ht="30">
      <c r="A60" s="25" t="s">
        <v>921</v>
      </c>
      <c r="B60" s="24" t="s">
        <v>920</v>
      </c>
      <c r="C60" s="23" t="s">
        <v>646</v>
      </c>
      <c r="D60" s="22">
        <v>0</v>
      </c>
      <c r="E60" s="74">
        <v>0</v>
      </c>
      <c r="F60" s="73"/>
      <c r="G60" s="74">
        <v>0</v>
      </c>
      <c r="H60" s="73"/>
    </row>
    <row r="61" spans="1:8" ht="15">
      <c r="A61" s="25" t="s">
        <v>919</v>
      </c>
      <c r="B61" s="24" t="s">
        <v>918</v>
      </c>
      <c r="C61" s="23" t="s">
        <v>894</v>
      </c>
      <c r="D61" s="22">
        <v>0</v>
      </c>
      <c r="E61" s="74">
        <v>0</v>
      </c>
      <c r="F61" s="73"/>
      <c r="G61" s="72" t="s">
        <v>646</v>
      </c>
      <c r="H61" s="73"/>
    </row>
    <row r="62" spans="1:8" ht="15">
      <c r="A62" s="25" t="s">
        <v>917</v>
      </c>
      <c r="B62" s="24" t="s">
        <v>916</v>
      </c>
      <c r="C62" s="23" t="s">
        <v>892</v>
      </c>
      <c r="D62" s="22">
        <v>0</v>
      </c>
      <c r="E62" s="74">
        <v>0</v>
      </c>
      <c r="F62" s="73"/>
      <c r="G62" s="72" t="s">
        <v>646</v>
      </c>
      <c r="H62" s="73"/>
    </row>
    <row r="63" spans="1:8" ht="30">
      <c r="A63" s="25" t="s">
        <v>915</v>
      </c>
      <c r="B63" s="24" t="s">
        <v>914</v>
      </c>
      <c r="C63" s="23" t="s">
        <v>646</v>
      </c>
      <c r="D63" s="22">
        <v>0</v>
      </c>
      <c r="E63" s="74">
        <v>0</v>
      </c>
      <c r="F63" s="73"/>
      <c r="G63" s="72" t="s">
        <v>646</v>
      </c>
      <c r="H63" s="73"/>
    </row>
    <row r="64" spans="1:8" ht="15">
      <c r="A64" s="25" t="s">
        <v>913</v>
      </c>
      <c r="B64" s="24" t="s">
        <v>912</v>
      </c>
      <c r="C64" s="23" t="s">
        <v>911</v>
      </c>
      <c r="D64" s="22">
        <v>0</v>
      </c>
      <c r="E64" s="74">
        <v>0</v>
      </c>
      <c r="F64" s="73"/>
      <c r="G64" s="72" t="s">
        <v>646</v>
      </c>
      <c r="H64" s="73"/>
    </row>
    <row r="65" spans="1:8" ht="15">
      <c r="A65" s="25" t="s">
        <v>910</v>
      </c>
      <c r="B65" s="24" t="s">
        <v>909</v>
      </c>
      <c r="C65" s="23" t="s">
        <v>908</v>
      </c>
      <c r="D65" s="22">
        <v>0</v>
      </c>
      <c r="E65" s="74">
        <v>0</v>
      </c>
      <c r="F65" s="73"/>
      <c r="G65" s="72" t="s">
        <v>646</v>
      </c>
      <c r="H65" s="73"/>
    </row>
    <row r="66" spans="1:8" ht="15">
      <c r="A66" s="25" t="s">
        <v>907</v>
      </c>
      <c r="B66" s="24" t="s">
        <v>906</v>
      </c>
      <c r="C66" s="23" t="s">
        <v>905</v>
      </c>
      <c r="D66" s="22">
        <v>0</v>
      </c>
      <c r="E66" s="74">
        <v>0</v>
      </c>
      <c r="F66" s="73"/>
      <c r="G66" s="72" t="s">
        <v>646</v>
      </c>
      <c r="H66" s="73"/>
    </row>
    <row r="67" spans="1:8" ht="15">
      <c r="A67" s="25" t="s">
        <v>904</v>
      </c>
      <c r="B67" s="24" t="s">
        <v>903</v>
      </c>
      <c r="C67" s="23" t="s">
        <v>646</v>
      </c>
      <c r="D67" s="22">
        <v>3777730</v>
      </c>
      <c r="E67" s="74">
        <v>3777730</v>
      </c>
      <c r="F67" s="73"/>
      <c r="G67" s="72" t="s">
        <v>646</v>
      </c>
      <c r="H67" s="73"/>
    </row>
    <row r="68" spans="1:8" ht="45">
      <c r="A68" s="25" t="s">
        <v>902</v>
      </c>
      <c r="B68" s="24" t="s">
        <v>901</v>
      </c>
      <c r="C68" s="23" t="s">
        <v>886</v>
      </c>
      <c r="D68" s="22">
        <v>3777730</v>
      </c>
      <c r="E68" s="74">
        <v>3777730</v>
      </c>
      <c r="F68" s="73"/>
      <c r="G68" s="74">
        <v>0</v>
      </c>
      <c r="H68" s="73"/>
    </row>
    <row r="69" spans="1:8" ht="30">
      <c r="A69" s="25" t="s">
        <v>900</v>
      </c>
      <c r="B69" s="24" t="s">
        <v>899</v>
      </c>
      <c r="C69" s="23" t="s">
        <v>886</v>
      </c>
      <c r="D69" s="22">
        <v>3777730</v>
      </c>
      <c r="E69" s="74">
        <v>3777730</v>
      </c>
      <c r="F69" s="73"/>
      <c r="G69" s="72" t="s">
        <v>646</v>
      </c>
      <c r="H69" s="73"/>
    </row>
    <row r="70" spans="1:8" ht="30">
      <c r="A70" s="25" t="s">
        <v>898</v>
      </c>
      <c r="B70" s="24" t="s">
        <v>897</v>
      </c>
      <c r="C70" s="23" t="s">
        <v>883</v>
      </c>
      <c r="D70" s="22">
        <v>0</v>
      </c>
      <c r="E70" s="74">
        <v>0</v>
      </c>
      <c r="F70" s="73"/>
      <c r="G70" s="72" t="s">
        <v>646</v>
      </c>
      <c r="H70" s="73"/>
    </row>
    <row r="71" spans="1:8" ht="45">
      <c r="A71" s="25" t="s">
        <v>896</v>
      </c>
      <c r="B71" s="24" t="s">
        <v>895</v>
      </c>
      <c r="C71" s="23" t="s">
        <v>878</v>
      </c>
      <c r="D71" s="22">
        <v>0</v>
      </c>
      <c r="E71" s="74">
        <v>0</v>
      </c>
      <c r="F71" s="73"/>
      <c r="G71" s="74">
        <v>0</v>
      </c>
      <c r="H71" s="73"/>
    </row>
    <row r="72" spans="1:8" ht="30">
      <c r="A72" s="25" t="s">
        <v>894</v>
      </c>
      <c r="B72" s="24" t="s">
        <v>893</v>
      </c>
      <c r="C72" s="23" t="s">
        <v>878</v>
      </c>
      <c r="D72" s="22">
        <v>0</v>
      </c>
      <c r="E72" s="74">
        <v>0</v>
      </c>
      <c r="F72" s="73"/>
      <c r="G72" s="72" t="s">
        <v>646</v>
      </c>
      <c r="H72" s="73"/>
    </row>
    <row r="73" spans="1:8" ht="30">
      <c r="A73" s="25" t="s">
        <v>892</v>
      </c>
      <c r="B73" s="24" t="s">
        <v>891</v>
      </c>
      <c r="C73" s="23" t="s">
        <v>875</v>
      </c>
      <c r="D73" s="22">
        <v>0</v>
      </c>
      <c r="E73" s="74">
        <v>0</v>
      </c>
      <c r="F73" s="73"/>
      <c r="G73" s="72" t="s">
        <v>646</v>
      </c>
      <c r="H73" s="73"/>
    </row>
    <row r="74" spans="1:8" ht="30">
      <c r="A74" s="25" t="s">
        <v>890</v>
      </c>
      <c r="B74" s="24" t="s">
        <v>889</v>
      </c>
      <c r="C74" s="23" t="s">
        <v>646</v>
      </c>
      <c r="D74" s="22">
        <v>20000</v>
      </c>
      <c r="E74" s="74">
        <v>20000</v>
      </c>
      <c r="F74" s="73"/>
      <c r="G74" s="72" t="s">
        <v>646</v>
      </c>
      <c r="H74" s="73"/>
    </row>
    <row r="75" spans="1:8" ht="45">
      <c r="A75" s="25" t="s">
        <v>888</v>
      </c>
      <c r="B75" s="24" t="s">
        <v>887</v>
      </c>
      <c r="C75" s="23" t="s">
        <v>646</v>
      </c>
      <c r="D75" s="22">
        <v>0</v>
      </c>
      <c r="E75" s="74">
        <v>0</v>
      </c>
      <c r="F75" s="73"/>
      <c r="G75" s="74">
        <v>0</v>
      </c>
      <c r="H75" s="73"/>
    </row>
    <row r="76" spans="1:8" ht="30">
      <c r="A76" s="25" t="s">
        <v>886</v>
      </c>
      <c r="B76" s="24" t="s">
        <v>885</v>
      </c>
      <c r="C76" s="23" t="s">
        <v>884</v>
      </c>
      <c r="D76" s="22">
        <v>0</v>
      </c>
      <c r="E76" s="74">
        <v>0</v>
      </c>
      <c r="F76" s="73"/>
      <c r="G76" s="72" t="s">
        <v>646</v>
      </c>
      <c r="H76" s="73"/>
    </row>
    <row r="77" spans="1:8" ht="30">
      <c r="A77" s="25" t="s">
        <v>883</v>
      </c>
      <c r="B77" s="24" t="s">
        <v>882</v>
      </c>
      <c r="C77" s="23" t="s">
        <v>881</v>
      </c>
      <c r="D77" s="22">
        <v>0</v>
      </c>
      <c r="E77" s="74">
        <v>0</v>
      </c>
      <c r="F77" s="73"/>
      <c r="G77" s="72" t="s">
        <v>646</v>
      </c>
      <c r="H77" s="73"/>
    </row>
    <row r="78" spans="1:8" ht="45">
      <c r="A78" s="25" t="s">
        <v>880</v>
      </c>
      <c r="B78" s="24" t="s">
        <v>879</v>
      </c>
      <c r="C78" s="23" t="s">
        <v>646</v>
      </c>
      <c r="D78" s="22">
        <v>0</v>
      </c>
      <c r="E78" s="74">
        <v>0</v>
      </c>
      <c r="F78" s="73"/>
      <c r="G78" s="74">
        <v>0</v>
      </c>
      <c r="H78" s="73"/>
    </row>
    <row r="79" spans="1:8" ht="30">
      <c r="A79" s="25" t="s">
        <v>878</v>
      </c>
      <c r="B79" s="24" t="s">
        <v>877</v>
      </c>
      <c r="C79" s="23" t="s">
        <v>876</v>
      </c>
      <c r="D79" s="22">
        <v>0</v>
      </c>
      <c r="E79" s="74">
        <v>0</v>
      </c>
      <c r="F79" s="73"/>
      <c r="G79" s="72" t="s">
        <v>646</v>
      </c>
      <c r="H79" s="73"/>
    </row>
    <row r="80" spans="1:8" ht="30">
      <c r="A80" s="25" t="s">
        <v>875</v>
      </c>
      <c r="B80" s="24" t="s">
        <v>874</v>
      </c>
      <c r="C80" s="23" t="s">
        <v>873</v>
      </c>
      <c r="D80" s="22">
        <v>0</v>
      </c>
      <c r="E80" s="74">
        <v>0</v>
      </c>
      <c r="F80" s="73"/>
      <c r="G80" s="72" t="s">
        <v>646</v>
      </c>
      <c r="H80" s="73"/>
    </row>
    <row r="81" spans="1:8" ht="45">
      <c r="A81" s="25" t="s">
        <v>872</v>
      </c>
      <c r="B81" s="24" t="s">
        <v>871</v>
      </c>
      <c r="C81" s="23" t="s">
        <v>646</v>
      </c>
      <c r="D81" s="22">
        <v>20000</v>
      </c>
      <c r="E81" s="74">
        <v>20000</v>
      </c>
      <c r="F81" s="73"/>
      <c r="G81" s="72" t="s">
        <v>646</v>
      </c>
      <c r="H81" s="73"/>
    </row>
    <row r="82" spans="1:8" ht="30">
      <c r="A82" s="25" t="s">
        <v>870</v>
      </c>
      <c r="B82" s="24" t="s">
        <v>869</v>
      </c>
      <c r="C82" s="23" t="s">
        <v>868</v>
      </c>
      <c r="D82" s="22">
        <v>0</v>
      </c>
      <c r="E82" s="74">
        <v>0</v>
      </c>
      <c r="F82" s="73"/>
      <c r="G82" s="72" t="s">
        <v>646</v>
      </c>
      <c r="H82" s="73"/>
    </row>
    <row r="83" spans="1:8" ht="30">
      <c r="A83" s="25" t="s">
        <v>867</v>
      </c>
      <c r="B83" s="24" t="s">
        <v>866</v>
      </c>
      <c r="C83" s="23" t="s">
        <v>865</v>
      </c>
      <c r="D83" s="22">
        <v>0</v>
      </c>
      <c r="E83" s="74">
        <v>0</v>
      </c>
      <c r="F83" s="73"/>
      <c r="G83" s="72" t="s">
        <v>646</v>
      </c>
      <c r="H83" s="73"/>
    </row>
    <row r="84" spans="1:8" ht="30">
      <c r="A84" s="25" t="s">
        <v>864</v>
      </c>
      <c r="B84" s="24" t="s">
        <v>863</v>
      </c>
      <c r="C84" s="23" t="s">
        <v>862</v>
      </c>
      <c r="D84" s="22">
        <v>20000</v>
      </c>
      <c r="E84" s="74">
        <v>20000</v>
      </c>
      <c r="F84" s="73"/>
      <c r="G84" s="72" t="s">
        <v>646</v>
      </c>
      <c r="H84" s="73"/>
    </row>
    <row r="85" spans="1:8" ht="30">
      <c r="A85" s="25" t="s">
        <v>861</v>
      </c>
      <c r="B85" s="24" t="s">
        <v>860</v>
      </c>
      <c r="C85" s="23"/>
      <c r="D85" s="22">
        <v>0</v>
      </c>
      <c r="E85" s="74">
        <v>0</v>
      </c>
      <c r="F85" s="73"/>
      <c r="G85" s="74">
        <v>0</v>
      </c>
      <c r="H85" s="73"/>
    </row>
    <row r="86" spans="1:8" ht="30">
      <c r="A86" s="25" t="s">
        <v>859</v>
      </c>
      <c r="B86" s="24" t="s">
        <v>840</v>
      </c>
      <c r="C86" s="23"/>
      <c r="D86" s="22">
        <v>0</v>
      </c>
      <c r="E86" s="74">
        <v>0</v>
      </c>
      <c r="F86" s="73"/>
      <c r="G86" s="74">
        <v>0</v>
      </c>
      <c r="H86" s="73"/>
    </row>
    <row r="87" spans="1:8" ht="15">
      <c r="A87" s="25" t="s">
        <v>858</v>
      </c>
      <c r="B87" s="24" t="s">
        <v>857</v>
      </c>
      <c r="C87" s="23"/>
      <c r="D87" s="22">
        <v>0</v>
      </c>
      <c r="E87" s="74">
        <v>0</v>
      </c>
      <c r="F87" s="73"/>
      <c r="G87" s="74">
        <v>0</v>
      </c>
      <c r="H87" s="73"/>
    </row>
    <row r="88" spans="1:8" ht="15">
      <c r="A88" s="25" t="s">
        <v>856</v>
      </c>
      <c r="B88" s="24" t="s">
        <v>836</v>
      </c>
      <c r="C88" s="23"/>
      <c r="D88" s="22">
        <v>0</v>
      </c>
      <c r="E88" s="74">
        <v>0</v>
      </c>
      <c r="F88" s="73"/>
      <c r="G88" s="74">
        <v>0</v>
      </c>
      <c r="H88" s="73"/>
    </row>
    <row r="89" spans="1:8" ht="15">
      <c r="A89" s="25" t="s">
        <v>855</v>
      </c>
      <c r="B89" s="24" t="s">
        <v>834</v>
      </c>
      <c r="C89" s="23"/>
      <c r="D89" s="22">
        <v>0</v>
      </c>
      <c r="E89" s="74">
        <v>0</v>
      </c>
      <c r="F89" s="73"/>
      <c r="G89" s="74">
        <v>0</v>
      </c>
      <c r="H89" s="73"/>
    </row>
    <row r="90" spans="1:8" ht="45">
      <c r="A90" s="25" t="s">
        <v>854</v>
      </c>
      <c r="B90" s="24" t="s">
        <v>853</v>
      </c>
      <c r="C90" s="23" t="s">
        <v>646</v>
      </c>
      <c r="D90" s="22">
        <v>0</v>
      </c>
      <c r="E90" s="74">
        <v>0</v>
      </c>
      <c r="F90" s="73"/>
      <c r="G90" s="72" t="s">
        <v>646</v>
      </c>
      <c r="H90" s="73"/>
    </row>
    <row r="91" spans="1:8" ht="30">
      <c r="A91" s="25" t="s">
        <v>852</v>
      </c>
      <c r="B91" s="24" t="s">
        <v>851</v>
      </c>
      <c r="C91" s="23" t="s">
        <v>850</v>
      </c>
      <c r="D91" s="22">
        <v>0</v>
      </c>
      <c r="E91" s="72" t="s">
        <v>646</v>
      </c>
      <c r="F91" s="73"/>
      <c r="G91" s="74">
        <v>0</v>
      </c>
      <c r="H91" s="73"/>
    </row>
    <row r="92" spans="1:8" ht="30">
      <c r="A92" s="25" t="s">
        <v>849</v>
      </c>
      <c r="B92" s="24" t="s">
        <v>848</v>
      </c>
      <c r="C92" s="23" t="s">
        <v>847</v>
      </c>
      <c r="D92" s="22">
        <v>0</v>
      </c>
      <c r="E92" s="72" t="s">
        <v>646</v>
      </c>
      <c r="F92" s="73"/>
      <c r="G92" s="74">
        <v>0</v>
      </c>
      <c r="H92" s="73"/>
    </row>
    <row r="93" spans="1:8" ht="15">
      <c r="A93" s="25" t="s">
        <v>846</v>
      </c>
      <c r="B93" s="24" t="s">
        <v>845</v>
      </c>
      <c r="C93" s="23" t="s">
        <v>844</v>
      </c>
      <c r="D93" s="22">
        <v>0</v>
      </c>
      <c r="E93" s="74">
        <v>0</v>
      </c>
      <c r="F93" s="73"/>
      <c r="G93" s="72" t="s">
        <v>646</v>
      </c>
      <c r="H93" s="73"/>
    </row>
    <row r="94" spans="1:8" ht="30">
      <c r="A94" s="25" t="s">
        <v>843</v>
      </c>
      <c r="B94" s="24" t="s">
        <v>842</v>
      </c>
      <c r="C94" s="23"/>
      <c r="D94" s="22">
        <v>0</v>
      </c>
      <c r="E94" s="74">
        <v>0</v>
      </c>
      <c r="F94" s="73"/>
      <c r="G94" s="74">
        <v>0</v>
      </c>
      <c r="H94" s="73"/>
    </row>
    <row r="95" spans="1:8" ht="30">
      <c r="A95" s="25" t="s">
        <v>841</v>
      </c>
      <c r="B95" s="24" t="s">
        <v>840</v>
      </c>
      <c r="C95" s="23"/>
      <c r="D95" s="22">
        <v>0</v>
      </c>
      <c r="E95" s="74">
        <v>0</v>
      </c>
      <c r="F95" s="73"/>
      <c r="G95" s="74">
        <v>0</v>
      </c>
      <c r="H95" s="73"/>
    </row>
    <row r="96" spans="1:8" ht="15">
      <c r="A96" s="25" t="s">
        <v>839</v>
      </c>
      <c r="B96" s="24" t="s">
        <v>838</v>
      </c>
      <c r="C96" s="23"/>
      <c r="D96" s="22">
        <v>0</v>
      </c>
      <c r="E96" s="74">
        <v>0</v>
      </c>
      <c r="F96" s="73"/>
      <c r="G96" s="74">
        <v>0</v>
      </c>
      <c r="H96" s="73"/>
    </row>
    <row r="97" spans="1:8" ht="15">
      <c r="A97" s="25" t="s">
        <v>837</v>
      </c>
      <c r="B97" s="24" t="s">
        <v>836</v>
      </c>
      <c r="C97" s="23"/>
      <c r="D97" s="22">
        <v>0</v>
      </c>
      <c r="E97" s="74">
        <v>0</v>
      </c>
      <c r="F97" s="73"/>
      <c r="G97" s="74">
        <v>0</v>
      </c>
      <c r="H97" s="73"/>
    </row>
    <row r="98" spans="1:8" ht="15">
      <c r="A98" s="25" t="s">
        <v>835</v>
      </c>
      <c r="B98" s="24" t="s">
        <v>834</v>
      </c>
      <c r="C98" s="23"/>
      <c r="D98" s="22">
        <v>0</v>
      </c>
      <c r="E98" s="74">
        <v>0</v>
      </c>
      <c r="F98" s="73"/>
      <c r="G98" s="74">
        <v>0</v>
      </c>
      <c r="H98" s="73"/>
    </row>
    <row r="99" spans="1:8" ht="30">
      <c r="A99" s="25" t="s">
        <v>833</v>
      </c>
      <c r="B99" s="24" t="s">
        <v>832</v>
      </c>
      <c r="C99" s="23" t="s">
        <v>646</v>
      </c>
      <c r="D99" s="22">
        <v>8000</v>
      </c>
      <c r="E99" s="74">
        <v>8000</v>
      </c>
      <c r="F99" s="73"/>
      <c r="G99" s="72" t="s">
        <v>646</v>
      </c>
      <c r="H99" s="73"/>
    </row>
    <row r="100" spans="1:8" ht="30">
      <c r="A100" s="25" t="s">
        <v>831</v>
      </c>
      <c r="B100" s="24" t="s">
        <v>830</v>
      </c>
      <c r="C100" s="23"/>
      <c r="D100" s="22">
        <v>0</v>
      </c>
      <c r="E100" s="74">
        <v>0</v>
      </c>
      <c r="F100" s="73"/>
      <c r="G100" s="72" t="s">
        <v>646</v>
      </c>
      <c r="H100" s="73"/>
    </row>
    <row r="101" spans="1:8" ht="30">
      <c r="A101" s="25" t="s">
        <v>829</v>
      </c>
      <c r="B101" s="24" t="s">
        <v>828</v>
      </c>
      <c r="C101" s="23" t="s">
        <v>803</v>
      </c>
      <c r="D101" s="22">
        <v>0</v>
      </c>
      <c r="E101" s="74">
        <v>0</v>
      </c>
      <c r="F101" s="73"/>
      <c r="G101" s="72" t="s">
        <v>646</v>
      </c>
      <c r="H101" s="73"/>
    </row>
    <row r="102" spans="1:8" ht="30">
      <c r="A102" s="25" t="s">
        <v>827</v>
      </c>
      <c r="B102" s="24" t="s">
        <v>826</v>
      </c>
      <c r="C102" s="23" t="s">
        <v>800</v>
      </c>
      <c r="D102" s="22">
        <v>0</v>
      </c>
      <c r="E102" s="74">
        <v>0</v>
      </c>
      <c r="F102" s="73"/>
      <c r="G102" s="72" t="s">
        <v>646</v>
      </c>
      <c r="H102" s="73"/>
    </row>
    <row r="103" spans="1:8" ht="45">
      <c r="A103" s="25" t="s">
        <v>825</v>
      </c>
      <c r="B103" s="24" t="s">
        <v>824</v>
      </c>
      <c r="C103" s="23" t="s">
        <v>646</v>
      </c>
      <c r="D103" s="22">
        <v>8000</v>
      </c>
      <c r="E103" s="74">
        <v>8000</v>
      </c>
      <c r="F103" s="73"/>
      <c r="G103" s="72" t="s">
        <v>646</v>
      </c>
      <c r="H103" s="73"/>
    </row>
    <row r="104" spans="1:8" ht="15">
      <c r="A104" s="25" t="s">
        <v>823</v>
      </c>
      <c r="B104" s="24" t="s">
        <v>822</v>
      </c>
      <c r="C104" s="23" t="s">
        <v>821</v>
      </c>
      <c r="D104" s="22">
        <v>0</v>
      </c>
      <c r="E104" s="74">
        <v>0</v>
      </c>
      <c r="F104" s="73"/>
      <c r="G104" s="72" t="s">
        <v>646</v>
      </c>
      <c r="H104" s="73"/>
    </row>
    <row r="105" spans="1:8" ht="30">
      <c r="A105" s="25" t="s">
        <v>820</v>
      </c>
      <c r="B105" s="24" t="s">
        <v>819</v>
      </c>
      <c r="C105" s="23" t="s">
        <v>818</v>
      </c>
      <c r="D105" s="22">
        <v>0</v>
      </c>
      <c r="E105" s="74">
        <v>0</v>
      </c>
      <c r="F105" s="73"/>
      <c r="G105" s="72" t="s">
        <v>646</v>
      </c>
      <c r="H105" s="73"/>
    </row>
    <row r="106" spans="1:8" ht="15">
      <c r="A106" s="25" t="s">
        <v>817</v>
      </c>
      <c r="B106" s="24" t="s">
        <v>816</v>
      </c>
      <c r="C106" s="23" t="s">
        <v>815</v>
      </c>
      <c r="D106" s="22">
        <v>0</v>
      </c>
      <c r="E106" s="74">
        <v>0</v>
      </c>
      <c r="F106" s="73"/>
      <c r="G106" s="72" t="s">
        <v>646</v>
      </c>
      <c r="H106" s="73"/>
    </row>
    <row r="107" spans="1:8" ht="15">
      <c r="A107" s="25" t="s">
        <v>814</v>
      </c>
      <c r="B107" s="24" t="s">
        <v>813</v>
      </c>
      <c r="C107" s="23" t="s">
        <v>812</v>
      </c>
      <c r="D107" s="22">
        <v>8000</v>
      </c>
      <c r="E107" s="74">
        <v>8000</v>
      </c>
      <c r="F107" s="73"/>
      <c r="G107" s="72" t="s">
        <v>646</v>
      </c>
      <c r="H107" s="73"/>
    </row>
    <row r="108" spans="1:8" ht="15">
      <c r="A108" s="25" t="s">
        <v>811</v>
      </c>
      <c r="B108" s="24" t="s">
        <v>810</v>
      </c>
      <c r="C108" s="23" t="s">
        <v>646</v>
      </c>
      <c r="D108" s="22">
        <v>0</v>
      </c>
      <c r="E108" s="74">
        <v>0</v>
      </c>
      <c r="F108" s="73"/>
      <c r="G108" s="72" t="s">
        <v>646</v>
      </c>
      <c r="H108" s="73"/>
    </row>
    <row r="109" spans="1:8" ht="15">
      <c r="A109" s="25" t="s">
        <v>809</v>
      </c>
      <c r="B109" s="24" t="s">
        <v>808</v>
      </c>
      <c r="C109" s="23" t="s">
        <v>776</v>
      </c>
      <c r="D109" s="22">
        <v>0</v>
      </c>
      <c r="E109" s="74">
        <v>0</v>
      </c>
      <c r="F109" s="73"/>
      <c r="G109" s="72" t="s">
        <v>646</v>
      </c>
      <c r="H109" s="73"/>
    </row>
    <row r="110" spans="1:8" ht="30">
      <c r="A110" s="25" t="s">
        <v>807</v>
      </c>
      <c r="B110" s="24" t="s">
        <v>806</v>
      </c>
      <c r="C110" s="23" t="s">
        <v>646</v>
      </c>
      <c r="D110" s="22">
        <v>303700</v>
      </c>
      <c r="E110" s="74">
        <v>303700</v>
      </c>
      <c r="F110" s="73"/>
      <c r="G110" s="72" t="s">
        <v>646</v>
      </c>
      <c r="H110" s="73"/>
    </row>
    <row r="111" spans="1:8" ht="45">
      <c r="A111" s="25" t="s">
        <v>805</v>
      </c>
      <c r="B111" s="24" t="s">
        <v>804</v>
      </c>
      <c r="C111" s="23" t="s">
        <v>646</v>
      </c>
      <c r="D111" s="22">
        <v>500</v>
      </c>
      <c r="E111" s="74">
        <v>500</v>
      </c>
      <c r="F111" s="73"/>
      <c r="G111" s="74">
        <v>0</v>
      </c>
      <c r="H111" s="73"/>
    </row>
    <row r="112" spans="1:8" ht="45">
      <c r="A112" s="25" t="s">
        <v>803</v>
      </c>
      <c r="B112" s="24" t="s">
        <v>802</v>
      </c>
      <c r="C112" s="23" t="s">
        <v>801</v>
      </c>
      <c r="D112" s="22">
        <v>0</v>
      </c>
      <c r="E112" s="74">
        <v>0</v>
      </c>
      <c r="F112" s="73"/>
      <c r="G112" s="72" t="s">
        <v>646</v>
      </c>
      <c r="H112" s="73"/>
    </row>
    <row r="113" spans="1:8" ht="30">
      <c r="A113" s="25" t="s">
        <v>800</v>
      </c>
      <c r="B113" s="24" t="s">
        <v>799</v>
      </c>
      <c r="C113" s="23" t="s">
        <v>798</v>
      </c>
      <c r="D113" s="22">
        <v>500</v>
      </c>
      <c r="E113" s="74">
        <v>500</v>
      </c>
      <c r="F113" s="73"/>
      <c r="G113" s="72" t="s">
        <v>646</v>
      </c>
      <c r="H113" s="73"/>
    </row>
    <row r="114" spans="1:8" ht="60">
      <c r="A114" s="25" t="s">
        <v>797</v>
      </c>
      <c r="B114" s="24" t="s">
        <v>796</v>
      </c>
      <c r="C114" s="23" t="s">
        <v>646</v>
      </c>
      <c r="D114" s="22">
        <v>21000</v>
      </c>
      <c r="E114" s="74">
        <v>21000</v>
      </c>
      <c r="F114" s="73"/>
      <c r="G114" s="72" t="s">
        <v>646</v>
      </c>
      <c r="H114" s="73"/>
    </row>
    <row r="115" spans="1:8" ht="15">
      <c r="A115" s="25" t="s">
        <v>795</v>
      </c>
      <c r="B115" s="24" t="s">
        <v>794</v>
      </c>
      <c r="C115" s="23" t="s">
        <v>793</v>
      </c>
      <c r="D115" s="22">
        <v>0</v>
      </c>
      <c r="E115" s="74">
        <v>0</v>
      </c>
      <c r="F115" s="73"/>
      <c r="G115" s="72" t="s">
        <v>646</v>
      </c>
      <c r="H115" s="73"/>
    </row>
    <row r="116" spans="1:8" ht="15">
      <c r="A116" s="25" t="s">
        <v>792</v>
      </c>
      <c r="B116" s="24" t="s">
        <v>791</v>
      </c>
      <c r="C116" s="23" t="s">
        <v>790</v>
      </c>
      <c r="D116" s="22">
        <v>0</v>
      </c>
      <c r="E116" s="74">
        <v>0</v>
      </c>
      <c r="F116" s="73"/>
      <c r="G116" s="72" t="s">
        <v>646</v>
      </c>
      <c r="H116" s="73"/>
    </row>
    <row r="117" spans="1:8" ht="15">
      <c r="A117" s="25" t="s">
        <v>789</v>
      </c>
      <c r="B117" s="24" t="s">
        <v>788</v>
      </c>
      <c r="C117" s="23" t="s">
        <v>787</v>
      </c>
      <c r="D117" s="22">
        <v>21000</v>
      </c>
      <c r="E117" s="74">
        <v>21000</v>
      </c>
      <c r="F117" s="73"/>
      <c r="G117" s="72" t="s">
        <v>646</v>
      </c>
      <c r="H117" s="73"/>
    </row>
    <row r="118" spans="1:8" ht="30">
      <c r="A118" s="25" t="s">
        <v>786</v>
      </c>
      <c r="B118" s="24" t="s">
        <v>785</v>
      </c>
      <c r="C118" s="23" t="s">
        <v>784</v>
      </c>
      <c r="D118" s="22">
        <v>0</v>
      </c>
      <c r="E118" s="74">
        <v>0</v>
      </c>
      <c r="F118" s="73"/>
      <c r="G118" s="72" t="s">
        <v>646</v>
      </c>
      <c r="H118" s="73"/>
    </row>
    <row r="119" spans="1:8" ht="30">
      <c r="A119" s="25" t="s">
        <v>783</v>
      </c>
      <c r="B119" s="24" t="s">
        <v>782</v>
      </c>
      <c r="C119" s="23" t="s">
        <v>646</v>
      </c>
      <c r="D119" s="22">
        <v>0</v>
      </c>
      <c r="E119" s="74">
        <v>0</v>
      </c>
      <c r="F119" s="73"/>
      <c r="G119" s="72" t="s">
        <v>646</v>
      </c>
      <c r="H119" s="73"/>
    </row>
    <row r="120" spans="1:8" ht="30">
      <c r="A120" s="25" t="s">
        <v>781</v>
      </c>
      <c r="B120" s="24" t="s">
        <v>780</v>
      </c>
      <c r="C120" s="23" t="s">
        <v>779</v>
      </c>
      <c r="D120" s="22">
        <v>0</v>
      </c>
      <c r="E120" s="74">
        <v>0</v>
      </c>
      <c r="F120" s="73"/>
      <c r="G120" s="72" t="s">
        <v>646</v>
      </c>
      <c r="H120" s="73"/>
    </row>
    <row r="121" spans="1:8" ht="60">
      <c r="A121" s="25" t="s">
        <v>778</v>
      </c>
      <c r="B121" s="24" t="s">
        <v>777</v>
      </c>
      <c r="C121" s="23" t="s">
        <v>646</v>
      </c>
      <c r="D121" s="22">
        <v>1000</v>
      </c>
      <c r="E121" s="74">
        <v>1000</v>
      </c>
      <c r="F121" s="73"/>
      <c r="G121" s="72" t="s">
        <v>646</v>
      </c>
      <c r="H121" s="73"/>
    </row>
    <row r="122" spans="1:8" ht="30">
      <c r="A122" s="25" t="s">
        <v>776</v>
      </c>
      <c r="B122" s="24" t="s">
        <v>775</v>
      </c>
      <c r="C122" s="23" t="s">
        <v>774</v>
      </c>
      <c r="D122" s="22">
        <v>1000</v>
      </c>
      <c r="E122" s="74">
        <v>1000</v>
      </c>
      <c r="F122" s="73"/>
      <c r="G122" s="72" t="s">
        <v>646</v>
      </c>
      <c r="H122" s="73"/>
    </row>
    <row r="123" spans="1:8" ht="30">
      <c r="A123" s="25" t="s">
        <v>773</v>
      </c>
      <c r="B123" s="24" t="s">
        <v>772</v>
      </c>
      <c r="C123" s="23" t="s">
        <v>771</v>
      </c>
      <c r="D123" s="22">
        <v>0</v>
      </c>
      <c r="E123" s="74">
        <v>0</v>
      </c>
      <c r="F123" s="73"/>
      <c r="G123" s="72" t="s">
        <v>646</v>
      </c>
      <c r="H123" s="73"/>
    </row>
    <row r="124" spans="1:8" ht="45">
      <c r="A124" s="25" t="s">
        <v>770</v>
      </c>
      <c r="B124" s="24" t="s">
        <v>769</v>
      </c>
      <c r="C124" s="23" t="s">
        <v>646</v>
      </c>
      <c r="D124" s="22">
        <v>0</v>
      </c>
      <c r="E124" s="74">
        <v>0</v>
      </c>
      <c r="F124" s="73"/>
      <c r="G124" s="72" t="s">
        <v>646</v>
      </c>
      <c r="H124" s="73"/>
    </row>
    <row r="125" spans="1:8" ht="45">
      <c r="A125" s="25" t="s">
        <v>768</v>
      </c>
      <c r="B125" s="24" t="s">
        <v>767</v>
      </c>
      <c r="C125" s="23" t="s">
        <v>766</v>
      </c>
      <c r="D125" s="22">
        <v>0</v>
      </c>
      <c r="E125" s="74">
        <v>0</v>
      </c>
      <c r="F125" s="73"/>
      <c r="G125" s="72" t="s">
        <v>646</v>
      </c>
      <c r="H125" s="73"/>
    </row>
    <row r="126" spans="1:8" ht="15">
      <c r="A126" s="25" t="s">
        <v>765</v>
      </c>
      <c r="B126" s="24" t="s">
        <v>764</v>
      </c>
      <c r="C126" s="23" t="s">
        <v>646</v>
      </c>
      <c r="D126" s="22">
        <v>0</v>
      </c>
      <c r="E126" s="74">
        <v>0</v>
      </c>
      <c r="F126" s="73"/>
      <c r="G126" s="72" t="s">
        <v>646</v>
      </c>
      <c r="H126" s="73"/>
    </row>
    <row r="127" spans="1:8" ht="15">
      <c r="A127" s="25" t="s">
        <v>763</v>
      </c>
      <c r="B127" s="24" t="s">
        <v>762</v>
      </c>
      <c r="C127" s="23" t="s">
        <v>761</v>
      </c>
      <c r="D127" s="22">
        <v>0</v>
      </c>
      <c r="E127" s="74">
        <v>0</v>
      </c>
      <c r="F127" s="73"/>
      <c r="G127" s="72" t="s">
        <v>646</v>
      </c>
      <c r="H127" s="73"/>
    </row>
    <row r="128" spans="1:8" ht="30">
      <c r="A128" s="25" t="s">
        <v>760</v>
      </c>
      <c r="B128" s="24" t="s">
        <v>759</v>
      </c>
      <c r="C128" s="23" t="s">
        <v>646</v>
      </c>
      <c r="D128" s="22">
        <v>281200</v>
      </c>
      <c r="E128" s="74">
        <v>281200</v>
      </c>
      <c r="F128" s="73"/>
      <c r="G128" s="74">
        <v>0</v>
      </c>
      <c r="H128" s="73"/>
    </row>
    <row r="129" spans="1:8" ht="15">
      <c r="A129" s="25" t="s">
        <v>758</v>
      </c>
      <c r="B129" s="24" t="s">
        <v>757</v>
      </c>
      <c r="C129" s="23" t="s">
        <v>754</v>
      </c>
      <c r="D129" s="22">
        <v>281200</v>
      </c>
      <c r="E129" s="74">
        <v>281200</v>
      </c>
      <c r="F129" s="73"/>
      <c r="G129" s="72" t="s">
        <v>646</v>
      </c>
      <c r="H129" s="73"/>
    </row>
    <row r="130" spans="1:8" ht="15">
      <c r="A130" s="25" t="s">
        <v>756</v>
      </c>
      <c r="B130" s="24" t="s">
        <v>755</v>
      </c>
      <c r="C130" s="23" t="s">
        <v>754</v>
      </c>
      <c r="D130" s="22">
        <v>0</v>
      </c>
      <c r="E130" s="72" t="s">
        <v>646</v>
      </c>
      <c r="F130" s="73"/>
      <c r="G130" s="74">
        <v>0</v>
      </c>
      <c r="H130" s="73"/>
    </row>
    <row r="131" spans="1:8" ht="45">
      <c r="A131" s="25" t="s">
        <v>753</v>
      </c>
      <c r="B131" s="24" t="s">
        <v>752</v>
      </c>
      <c r="C131" s="23" t="s">
        <v>646</v>
      </c>
      <c r="D131" s="22">
        <v>0</v>
      </c>
      <c r="E131" s="74">
        <v>0</v>
      </c>
      <c r="F131" s="73"/>
      <c r="G131" s="72" t="s">
        <v>646</v>
      </c>
      <c r="H131" s="73"/>
    </row>
    <row r="132" spans="1:8" ht="30">
      <c r="A132" s="25" t="s">
        <v>751</v>
      </c>
      <c r="B132" s="24" t="s">
        <v>750</v>
      </c>
      <c r="C132" s="23" t="s">
        <v>646</v>
      </c>
      <c r="D132" s="22">
        <v>4168000</v>
      </c>
      <c r="E132" s="72" t="s">
        <v>646</v>
      </c>
      <c r="F132" s="73"/>
      <c r="G132" s="74">
        <v>4168000</v>
      </c>
      <c r="H132" s="73"/>
    </row>
    <row r="133" spans="1:8" ht="30">
      <c r="A133" s="25" t="s">
        <v>749</v>
      </c>
      <c r="B133" s="24" t="s">
        <v>748</v>
      </c>
      <c r="C133" s="23" t="s">
        <v>646</v>
      </c>
      <c r="D133" s="22">
        <v>4168000</v>
      </c>
      <c r="E133" s="72" t="s">
        <v>646</v>
      </c>
      <c r="F133" s="73"/>
      <c r="G133" s="74">
        <v>4168000</v>
      </c>
      <c r="H133" s="73"/>
    </row>
    <row r="134" spans="1:8" ht="30">
      <c r="A134" s="25" t="s">
        <v>747</v>
      </c>
      <c r="B134" s="24" t="s">
        <v>746</v>
      </c>
      <c r="C134" s="23" t="s">
        <v>646</v>
      </c>
      <c r="D134" s="22">
        <v>3896000</v>
      </c>
      <c r="E134" s="74">
        <v>0</v>
      </c>
      <c r="F134" s="73"/>
      <c r="G134" s="74">
        <v>3896000</v>
      </c>
      <c r="H134" s="73"/>
    </row>
    <row r="135" spans="1:8" ht="15">
      <c r="A135" s="25" t="s">
        <v>744</v>
      </c>
      <c r="B135" s="24" t="s">
        <v>745</v>
      </c>
      <c r="C135" s="23" t="s">
        <v>744</v>
      </c>
      <c r="D135" s="22">
        <v>0</v>
      </c>
      <c r="E135" s="72" t="s">
        <v>646</v>
      </c>
      <c r="F135" s="73"/>
      <c r="G135" s="74">
        <v>0</v>
      </c>
      <c r="H135" s="73"/>
    </row>
    <row r="136" spans="1:8" ht="15">
      <c r="A136" s="25" t="s">
        <v>742</v>
      </c>
      <c r="B136" s="24" t="s">
        <v>743</v>
      </c>
      <c r="C136" s="23" t="s">
        <v>742</v>
      </c>
      <c r="D136" s="22">
        <v>500000</v>
      </c>
      <c r="E136" s="72" t="s">
        <v>646</v>
      </c>
      <c r="F136" s="73"/>
      <c r="G136" s="74">
        <v>500000</v>
      </c>
      <c r="H136" s="73"/>
    </row>
    <row r="137" spans="1:8" ht="15">
      <c r="A137" s="25" t="s">
        <v>740</v>
      </c>
      <c r="B137" s="24" t="s">
        <v>741</v>
      </c>
      <c r="C137" s="23" t="s">
        <v>740</v>
      </c>
      <c r="D137" s="22">
        <v>3396000</v>
      </c>
      <c r="E137" s="72" t="s">
        <v>646</v>
      </c>
      <c r="F137" s="73"/>
      <c r="G137" s="74">
        <v>3396000</v>
      </c>
      <c r="H137" s="73"/>
    </row>
    <row r="138" spans="1:8" ht="30">
      <c r="A138" s="25" t="s">
        <v>739</v>
      </c>
      <c r="B138" s="24" t="s">
        <v>738</v>
      </c>
      <c r="C138" s="23" t="s">
        <v>646</v>
      </c>
      <c r="D138" s="22">
        <v>190000</v>
      </c>
      <c r="E138" s="72" t="s">
        <v>646</v>
      </c>
      <c r="F138" s="73"/>
      <c r="G138" s="74">
        <v>190000</v>
      </c>
      <c r="H138" s="73"/>
    </row>
    <row r="139" spans="1:8" ht="15">
      <c r="A139" s="25" t="s">
        <v>736</v>
      </c>
      <c r="B139" s="24" t="s">
        <v>737</v>
      </c>
      <c r="C139" s="23" t="s">
        <v>736</v>
      </c>
      <c r="D139" s="22">
        <v>30000</v>
      </c>
      <c r="E139" s="72" t="s">
        <v>646</v>
      </c>
      <c r="F139" s="73"/>
      <c r="G139" s="74">
        <v>30000</v>
      </c>
      <c r="H139" s="73"/>
    </row>
    <row r="140" spans="1:8" ht="15">
      <c r="A140" s="25" t="s">
        <v>734</v>
      </c>
      <c r="B140" s="24" t="s">
        <v>735</v>
      </c>
      <c r="C140" s="23" t="s">
        <v>734</v>
      </c>
      <c r="D140" s="22">
        <v>160000</v>
      </c>
      <c r="E140" s="72" t="s">
        <v>646</v>
      </c>
      <c r="F140" s="73"/>
      <c r="G140" s="74">
        <v>160000</v>
      </c>
      <c r="H140" s="73"/>
    </row>
    <row r="141" spans="1:8" ht="15">
      <c r="A141" s="25" t="s">
        <v>733</v>
      </c>
      <c r="B141" s="24" t="s">
        <v>732</v>
      </c>
      <c r="C141" s="23" t="s">
        <v>731</v>
      </c>
      <c r="D141" s="22">
        <v>0</v>
      </c>
      <c r="E141" s="72" t="s">
        <v>646</v>
      </c>
      <c r="F141" s="73"/>
      <c r="G141" s="74">
        <v>0</v>
      </c>
      <c r="H141" s="73"/>
    </row>
    <row r="142" spans="1:8" ht="30">
      <c r="A142" s="25" t="s">
        <v>730</v>
      </c>
      <c r="B142" s="24" t="s">
        <v>729</v>
      </c>
      <c r="C142" s="23" t="s">
        <v>646</v>
      </c>
      <c r="D142" s="22">
        <v>82000</v>
      </c>
      <c r="E142" s="74">
        <v>0</v>
      </c>
      <c r="F142" s="73"/>
      <c r="G142" s="74">
        <v>82000</v>
      </c>
      <c r="H142" s="73"/>
    </row>
    <row r="143" spans="1:8" ht="15">
      <c r="A143" s="25" t="s">
        <v>727</v>
      </c>
      <c r="B143" s="24" t="s">
        <v>728</v>
      </c>
      <c r="C143" s="23" t="s">
        <v>727</v>
      </c>
      <c r="D143" s="22">
        <v>0</v>
      </c>
      <c r="E143" s="72" t="s">
        <v>646</v>
      </c>
      <c r="F143" s="73"/>
      <c r="G143" s="74">
        <v>0</v>
      </c>
      <c r="H143" s="73"/>
    </row>
    <row r="144" spans="1:8" ht="15">
      <c r="A144" s="25" t="s">
        <v>725</v>
      </c>
      <c r="B144" s="24" t="s">
        <v>726</v>
      </c>
      <c r="C144" s="23" t="s">
        <v>725</v>
      </c>
      <c r="D144" s="22">
        <v>0</v>
      </c>
      <c r="E144" s="72" t="s">
        <v>646</v>
      </c>
      <c r="F144" s="73"/>
      <c r="G144" s="74">
        <v>0</v>
      </c>
      <c r="H144" s="73"/>
    </row>
    <row r="145" spans="1:8" ht="15">
      <c r="A145" s="25" t="s">
        <v>723</v>
      </c>
      <c r="B145" s="24" t="s">
        <v>724</v>
      </c>
      <c r="C145" s="23" t="s">
        <v>723</v>
      </c>
      <c r="D145" s="22">
        <v>5000</v>
      </c>
      <c r="E145" s="72" t="s">
        <v>646</v>
      </c>
      <c r="F145" s="73"/>
      <c r="G145" s="74">
        <v>5000</v>
      </c>
      <c r="H145" s="73"/>
    </row>
    <row r="146" spans="1:8" ht="15">
      <c r="A146" s="25" t="s">
        <v>721</v>
      </c>
      <c r="B146" s="24" t="s">
        <v>722</v>
      </c>
      <c r="C146" s="23" t="s">
        <v>721</v>
      </c>
      <c r="D146" s="22">
        <v>77000</v>
      </c>
      <c r="E146" s="72" t="s">
        <v>646</v>
      </c>
      <c r="F146" s="73"/>
      <c r="G146" s="74">
        <v>77000</v>
      </c>
      <c r="H146" s="73"/>
    </row>
    <row r="147" spans="1:8" ht="30">
      <c r="A147" s="25" t="s">
        <v>720</v>
      </c>
      <c r="B147" s="24" t="s">
        <v>719</v>
      </c>
      <c r="C147" s="23" t="s">
        <v>646</v>
      </c>
      <c r="D147" s="22">
        <v>0</v>
      </c>
      <c r="E147" s="72" t="s">
        <v>646</v>
      </c>
      <c r="F147" s="73"/>
      <c r="G147" s="74">
        <v>0</v>
      </c>
      <c r="H147" s="73"/>
    </row>
    <row r="148" spans="1:8" ht="30">
      <c r="A148" s="25" t="s">
        <v>717</v>
      </c>
      <c r="B148" s="24" t="s">
        <v>718</v>
      </c>
      <c r="C148" s="23" t="s">
        <v>717</v>
      </c>
      <c r="D148" s="22">
        <v>0</v>
      </c>
      <c r="E148" s="72" t="s">
        <v>646</v>
      </c>
      <c r="F148" s="73"/>
      <c r="G148" s="74">
        <v>0</v>
      </c>
      <c r="H148" s="73"/>
    </row>
    <row r="149" spans="1:8" ht="15">
      <c r="A149" s="25" t="s">
        <v>716</v>
      </c>
      <c r="B149" s="24" t="s">
        <v>715</v>
      </c>
      <c r="C149" s="23" t="s">
        <v>646</v>
      </c>
      <c r="D149" s="22">
        <v>0</v>
      </c>
      <c r="E149" s="72" t="s">
        <v>646</v>
      </c>
      <c r="F149" s="73"/>
      <c r="G149" s="74">
        <v>0</v>
      </c>
      <c r="H149" s="73"/>
    </row>
    <row r="150" spans="1:8" ht="15">
      <c r="A150" s="25" t="s">
        <v>713</v>
      </c>
      <c r="B150" s="24" t="s">
        <v>714</v>
      </c>
      <c r="C150" s="23" t="s">
        <v>713</v>
      </c>
      <c r="D150" s="22">
        <v>0</v>
      </c>
      <c r="E150" s="72" t="s">
        <v>646</v>
      </c>
      <c r="F150" s="73"/>
      <c r="G150" s="74">
        <v>0</v>
      </c>
      <c r="H150" s="73"/>
    </row>
    <row r="151" spans="1:8" ht="30">
      <c r="A151" s="25" t="s">
        <v>712</v>
      </c>
      <c r="B151" s="24" t="s">
        <v>711</v>
      </c>
      <c r="C151" s="23" t="s">
        <v>646</v>
      </c>
      <c r="D151" s="22">
        <v>0</v>
      </c>
      <c r="E151" s="72" t="s">
        <v>646</v>
      </c>
      <c r="F151" s="73"/>
      <c r="G151" s="74">
        <v>0</v>
      </c>
      <c r="H151" s="73"/>
    </row>
    <row r="152" spans="1:8" ht="15">
      <c r="A152" s="25" t="s">
        <v>709</v>
      </c>
      <c r="B152" s="24" t="s">
        <v>710</v>
      </c>
      <c r="C152" s="23" t="s">
        <v>709</v>
      </c>
      <c r="D152" s="22">
        <v>0</v>
      </c>
      <c r="E152" s="72" t="s">
        <v>646</v>
      </c>
      <c r="F152" s="73"/>
      <c r="G152" s="74">
        <v>0</v>
      </c>
      <c r="H152" s="73"/>
    </row>
    <row r="153" spans="1:8" ht="15">
      <c r="A153" s="25" t="s">
        <v>707</v>
      </c>
      <c r="B153" s="24" t="s">
        <v>708</v>
      </c>
      <c r="C153" s="23" t="s">
        <v>707</v>
      </c>
      <c r="D153" s="22">
        <v>0</v>
      </c>
      <c r="E153" s="72" t="s">
        <v>646</v>
      </c>
      <c r="F153" s="73"/>
      <c r="G153" s="74">
        <v>0</v>
      </c>
      <c r="H153" s="73"/>
    </row>
    <row r="154" spans="1:8" ht="15">
      <c r="A154" s="25" t="s">
        <v>705</v>
      </c>
      <c r="B154" s="24" t="s">
        <v>706</v>
      </c>
      <c r="C154" s="23" t="s">
        <v>705</v>
      </c>
      <c r="D154" s="22">
        <v>0</v>
      </c>
      <c r="E154" s="72" t="s">
        <v>646</v>
      </c>
      <c r="F154" s="73"/>
      <c r="G154" s="74">
        <v>0</v>
      </c>
      <c r="H154" s="73"/>
    </row>
    <row r="155" spans="1:8" ht="15">
      <c r="A155" s="25" t="s">
        <v>703</v>
      </c>
      <c r="B155" s="24" t="s">
        <v>704</v>
      </c>
      <c r="C155" s="23" t="s">
        <v>703</v>
      </c>
      <c r="D155" s="22">
        <v>0</v>
      </c>
      <c r="E155" s="72" t="s">
        <v>646</v>
      </c>
      <c r="F155" s="73"/>
      <c r="G155" s="74">
        <v>0</v>
      </c>
      <c r="H155" s="73"/>
    </row>
    <row r="156" spans="1:8" ht="30">
      <c r="A156" s="25" t="s">
        <v>702</v>
      </c>
      <c r="B156" s="24" t="s">
        <v>701</v>
      </c>
      <c r="C156" s="23"/>
      <c r="D156" s="22">
        <v>0</v>
      </c>
      <c r="E156" s="72" t="s">
        <v>646</v>
      </c>
      <c r="F156" s="73"/>
      <c r="G156" s="74">
        <v>0</v>
      </c>
      <c r="H156" s="73"/>
    </row>
    <row r="157" spans="1:8" ht="30">
      <c r="A157" s="25" t="s">
        <v>699</v>
      </c>
      <c r="B157" s="24" t="s">
        <v>700</v>
      </c>
      <c r="C157" s="23" t="s">
        <v>699</v>
      </c>
      <c r="D157" s="22">
        <v>0</v>
      </c>
      <c r="E157" s="72" t="s">
        <v>646</v>
      </c>
      <c r="F157" s="73"/>
      <c r="G157" s="74">
        <v>0</v>
      </c>
      <c r="H157" s="73"/>
    </row>
    <row r="158" spans="1:8" ht="45">
      <c r="A158" s="25" t="s">
        <v>698</v>
      </c>
      <c r="B158" s="24" t="s">
        <v>697</v>
      </c>
      <c r="C158" s="23" t="s">
        <v>646</v>
      </c>
      <c r="D158" s="22">
        <v>-3018000</v>
      </c>
      <c r="E158" s="72" t="s">
        <v>646</v>
      </c>
      <c r="F158" s="73"/>
      <c r="G158" s="74">
        <v>-3018000</v>
      </c>
      <c r="H158" s="73"/>
    </row>
    <row r="159" spans="1:8" ht="30">
      <c r="A159" s="25" t="s">
        <v>696</v>
      </c>
      <c r="B159" s="24" t="s">
        <v>695</v>
      </c>
      <c r="C159" s="23" t="s">
        <v>646</v>
      </c>
      <c r="D159" s="22">
        <v>-2850000</v>
      </c>
      <c r="E159" s="72" t="s">
        <v>646</v>
      </c>
      <c r="F159" s="73"/>
      <c r="G159" s="74">
        <v>-2850000</v>
      </c>
      <c r="H159" s="73"/>
    </row>
    <row r="160" spans="1:8" ht="15">
      <c r="A160" s="25" t="s">
        <v>694</v>
      </c>
      <c r="B160" s="24" t="s">
        <v>693</v>
      </c>
      <c r="C160" s="23" t="s">
        <v>692</v>
      </c>
      <c r="D160" s="22">
        <v>0</v>
      </c>
      <c r="E160" s="72" t="s">
        <v>646</v>
      </c>
      <c r="F160" s="73"/>
      <c r="G160" s="74">
        <v>0</v>
      </c>
      <c r="H160" s="73"/>
    </row>
    <row r="161" spans="1:8" ht="15">
      <c r="A161" s="25" t="s">
        <v>691</v>
      </c>
      <c r="B161" s="24" t="s">
        <v>690</v>
      </c>
      <c r="C161" s="23" t="s">
        <v>689</v>
      </c>
      <c r="D161" s="22">
        <v>0</v>
      </c>
      <c r="E161" s="72" t="s">
        <v>646</v>
      </c>
      <c r="F161" s="73"/>
      <c r="G161" s="74">
        <v>0</v>
      </c>
      <c r="H161" s="73"/>
    </row>
    <row r="162" spans="1:8" ht="15">
      <c r="A162" s="25" t="s">
        <v>688</v>
      </c>
      <c r="B162" s="24" t="s">
        <v>687</v>
      </c>
      <c r="C162" s="23" t="s">
        <v>682</v>
      </c>
      <c r="D162" s="22">
        <v>-168000</v>
      </c>
      <c r="E162" s="72" t="s">
        <v>646</v>
      </c>
      <c r="F162" s="73"/>
      <c r="G162" s="74">
        <v>-168000</v>
      </c>
      <c r="H162" s="73"/>
    </row>
    <row r="163" spans="1:8" ht="30">
      <c r="A163" s="25" t="s">
        <v>686</v>
      </c>
      <c r="B163" s="24" t="s">
        <v>685</v>
      </c>
      <c r="C163" s="23" t="s">
        <v>682</v>
      </c>
      <c r="D163" s="22">
        <v>-168000</v>
      </c>
      <c r="E163" s="72" t="s">
        <v>646</v>
      </c>
      <c r="F163" s="73"/>
      <c r="G163" s="74">
        <v>-168000</v>
      </c>
      <c r="H163" s="73"/>
    </row>
    <row r="164" spans="1:8" ht="30">
      <c r="A164" s="25" t="s">
        <v>684</v>
      </c>
      <c r="B164" s="24" t="s">
        <v>683</v>
      </c>
      <c r="C164" s="23" t="s">
        <v>682</v>
      </c>
      <c r="D164" s="22">
        <v>0</v>
      </c>
      <c r="E164" s="72" t="s">
        <v>646</v>
      </c>
      <c r="F164" s="73"/>
      <c r="G164" s="74">
        <v>0</v>
      </c>
      <c r="H164" s="73"/>
    </row>
    <row r="165" spans="1:8" ht="30">
      <c r="A165" s="25" t="s">
        <v>681</v>
      </c>
      <c r="B165" s="24" t="s">
        <v>680</v>
      </c>
      <c r="C165" s="23" t="s">
        <v>646</v>
      </c>
      <c r="D165" s="22">
        <v>0</v>
      </c>
      <c r="E165" s="72" t="s">
        <v>646</v>
      </c>
      <c r="F165" s="73"/>
      <c r="G165" s="74">
        <v>0</v>
      </c>
      <c r="H165" s="73"/>
    </row>
    <row r="166" spans="1:8" ht="30">
      <c r="A166" s="25" t="s">
        <v>679</v>
      </c>
      <c r="B166" s="24" t="s">
        <v>678</v>
      </c>
      <c r="C166" s="23" t="s">
        <v>677</v>
      </c>
      <c r="D166" s="22">
        <v>0</v>
      </c>
      <c r="E166" s="72" t="s">
        <v>646</v>
      </c>
      <c r="F166" s="73"/>
      <c r="G166" s="74">
        <v>0</v>
      </c>
      <c r="H166" s="73"/>
    </row>
    <row r="167" spans="1:8" ht="30">
      <c r="A167" s="25" t="s">
        <v>676</v>
      </c>
      <c r="B167" s="24" t="s">
        <v>675</v>
      </c>
      <c r="C167" s="23" t="s">
        <v>646</v>
      </c>
      <c r="D167" s="22">
        <v>0</v>
      </c>
      <c r="E167" s="72" t="s">
        <v>646</v>
      </c>
      <c r="F167" s="73"/>
      <c r="G167" s="74">
        <v>0</v>
      </c>
      <c r="H167" s="73"/>
    </row>
    <row r="168" spans="1:8" ht="15">
      <c r="A168" s="25" t="s">
        <v>674</v>
      </c>
      <c r="B168" s="24" t="s">
        <v>673</v>
      </c>
      <c r="C168" s="23" t="s">
        <v>672</v>
      </c>
      <c r="D168" s="22">
        <v>0</v>
      </c>
      <c r="E168" s="72" t="s">
        <v>646</v>
      </c>
      <c r="F168" s="73"/>
      <c r="G168" s="74">
        <v>0</v>
      </c>
      <c r="H168" s="73"/>
    </row>
    <row r="169" spans="1:8" ht="30">
      <c r="A169" s="25" t="s">
        <v>671</v>
      </c>
      <c r="B169" s="24" t="s">
        <v>670</v>
      </c>
      <c r="C169" s="23" t="s">
        <v>669</v>
      </c>
      <c r="D169" s="22">
        <v>0</v>
      </c>
      <c r="E169" s="72" t="s">
        <v>646</v>
      </c>
      <c r="F169" s="73"/>
      <c r="G169" s="74">
        <v>0</v>
      </c>
      <c r="H169" s="73"/>
    </row>
    <row r="170" spans="1:8" ht="30">
      <c r="A170" s="25" t="s">
        <v>668</v>
      </c>
      <c r="B170" s="24" t="s">
        <v>667</v>
      </c>
      <c r="C170" s="23" t="s">
        <v>666</v>
      </c>
      <c r="D170" s="22">
        <v>0</v>
      </c>
      <c r="E170" s="72" t="s">
        <v>646</v>
      </c>
      <c r="F170" s="73"/>
      <c r="G170" s="74">
        <v>0</v>
      </c>
      <c r="H170" s="73"/>
    </row>
    <row r="171" spans="1:8" ht="30">
      <c r="A171" s="25" t="s">
        <v>665</v>
      </c>
      <c r="B171" s="24" t="s">
        <v>664</v>
      </c>
      <c r="C171" s="23" t="s">
        <v>646</v>
      </c>
      <c r="D171" s="22">
        <v>0</v>
      </c>
      <c r="E171" s="72" t="s">
        <v>646</v>
      </c>
      <c r="F171" s="73"/>
      <c r="G171" s="74">
        <v>0</v>
      </c>
      <c r="H171" s="73"/>
    </row>
    <row r="172" spans="1:8" ht="15">
      <c r="A172" s="25" t="s">
        <v>663</v>
      </c>
      <c r="B172" s="24" t="s">
        <v>662</v>
      </c>
      <c r="C172" s="23" t="s">
        <v>661</v>
      </c>
      <c r="D172" s="22">
        <v>0</v>
      </c>
      <c r="E172" s="72" t="s">
        <v>646</v>
      </c>
      <c r="F172" s="73"/>
      <c r="G172" s="74">
        <v>0</v>
      </c>
      <c r="H172" s="73"/>
    </row>
    <row r="173" spans="1:8" ht="45">
      <c r="A173" s="25" t="s">
        <v>660</v>
      </c>
      <c r="B173" s="24" t="s">
        <v>659</v>
      </c>
      <c r="C173" s="23" t="s">
        <v>646</v>
      </c>
      <c r="D173" s="22">
        <v>0</v>
      </c>
      <c r="E173" s="72" t="s">
        <v>646</v>
      </c>
      <c r="F173" s="73"/>
      <c r="G173" s="74">
        <v>0</v>
      </c>
      <c r="H173" s="73"/>
    </row>
    <row r="174" spans="1:8" ht="15">
      <c r="A174" s="25" t="s">
        <v>658</v>
      </c>
      <c r="B174" s="24" t="s">
        <v>657</v>
      </c>
      <c r="C174" s="23" t="s">
        <v>656</v>
      </c>
      <c r="D174" s="22">
        <v>-2850000</v>
      </c>
      <c r="E174" s="72" t="s">
        <v>646</v>
      </c>
      <c r="F174" s="73"/>
      <c r="G174" s="74">
        <v>-2850000</v>
      </c>
      <c r="H174" s="73"/>
    </row>
    <row r="175" spans="1:8" ht="15">
      <c r="A175" s="25" t="s">
        <v>655</v>
      </c>
      <c r="B175" s="24" t="s">
        <v>654</v>
      </c>
      <c r="C175" s="23" t="s">
        <v>653</v>
      </c>
      <c r="D175" s="22">
        <v>0</v>
      </c>
      <c r="E175" s="72" t="s">
        <v>646</v>
      </c>
      <c r="F175" s="73"/>
      <c r="G175" s="74">
        <v>0</v>
      </c>
      <c r="H175" s="73"/>
    </row>
    <row r="176" spans="1:8" ht="30">
      <c r="A176" s="25" t="s">
        <v>652</v>
      </c>
      <c r="B176" s="24" t="s">
        <v>651</v>
      </c>
      <c r="C176" s="23" t="s">
        <v>650</v>
      </c>
      <c r="D176" s="22">
        <v>0</v>
      </c>
      <c r="E176" s="72" t="s">
        <v>646</v>
      </c>
      <c r="F176" s="73"/>
      <c r="G176" s="74">
        <v>0</v>
      </c>
      <c r="H176" s="73"/>
    </row>
    <row r="177" spans="1:8" ht="30">
      <c r="A177" s="25" t="s">
        <v>649</v>
      </c>
      <c r="B177" s="24" t="s">
        <v>648</v>
      </c>
      <c r="C177" s="23" t="s">
        <v>647</v>
      </c>
      <c r="D177" s="22">
        <v>0</v>
      </c>
      <c r="E177" s="72" t="s">
        <v>646</v>
      </c>
      <c r="F177" s="73"/>
      <c r="G177" s="74">
        <v>0</v>
      </c>
      <c r="H177" s="73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0" t="s">
        <v>1124</v>
      </c>
      <c r="D1" s="40"/>
      <c r="E1" s="40"/>
      <c r="F1" s="40"/>
      <c r="G1" s="40"/>
      <c r="H1" s="40"/>
      <c r="I1" s="40"/>
      <c r="J1" s="40"/>
    </row>
    <row r="2" spans="1:11" ht="63" customHeight="1">
      <c r="A2" s="41" t="s">
        <v>645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.5" customHeight="1"/>
    <row r="4" spans="1:11" ht="18" customHeight="1">
      <c r="H4" s="43" t="s">
        <v>1</v>
      </c>
      <c r="I4" s="44"/>
    </row>
    <row r="5" spans="1:11" ht="2.25" customHeight="1"/>
    <row r="6" spans="1:11" ht="18" customHeight="1">
      <c r="A6" s="45" t="s">
        <v>644</v>
      </c>
      <c r="B6" s="47" t="s">
        <v>643</v>
      </c>
      <c r="C6" s="47" t="s">
        <v>642</v>
      </c>
      <c r="D6" s="47" t="s">
        <v>641</v>
      </c>
      <c r="E6" s="45" t="s">
        <v>640</v>
      </c>
      <c r="F6" s="45" t="s">
        <v>639</v>
      </c>
      <c r="G6" s="47" t="s">
        <v>638</v>
      </c>
      <c r="H6" s="49"/>
      <c r="I6" s="49"/>
      <c r="J6" s="49"/>
      <c r="K6" s="50"/>
    </row>
    <row r="7" spans="1:11" ht="27" customHeight="1">
      <c r="A7" s="46"/>
      <c r="B7" s="48"/>
      <c r="C7" s="48"/>
      <c r="D7" s="48"/>
      <c r="E7" s="46"/>
      <c r="F7" s="46"/>
      <c r="G7" s="45" t="s">
        <v>637</v>
      </c>
      <c r="H7" s="50"/>
      <c r="I7" s="45" t="s">
        <v>636</v>
      </c>
      <c r="J7" s="49"/>
      <c r="K7" s="50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1" t="s">
        <v>217</v>
      </c>
      <c r="H8" s="50"/>
      <c r="I8" s="51" t="s">
        <v>212</v>
      </c>
      <c r="J8" s="49"/>
      <c r="K8" s="50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88">
        <v>5553430</v>
      </c>
      <c r="H9" s="50"/>
      <c r="I9" s="88">
        <v>1150000</v>
      </c>
      <c r="J9" s="49"/>
      <c r="K9" s="50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88">
        <v>1379000</v>
      </c>
      <c r="H10" s="50"/>
      <c r="I10" s="88">
        <v>156000</v>
      </c>
      <c r="J10" s="49"/>
      <c r="K10" s="50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88">
        <v>1306000</v>
      </c>
      <c r="H11" s="50"/>
      <c r="I11" s="88">
        <v>98000</v>
      </c>
      <c r="J11" s="49"/>
      <c r="K11" s="50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88">
        <v>1306000</v>
      </c>
      <c r="H12" s="50"/>
      <c r="I12" s="88">
        <v>98000</v>
      </c>
      <c r="J12" s="49"/>
      <c r="K12" s="50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88">
        <v>0</v>
      </c>
      <c r="H13" s="50"/>
      <c r="I13" s="88">
        <v>0</v>
      </c>
      <c r="J13" s="49"/>
      <c r="K13" s="50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88">
        <v>0</v>
      </c>
      <c r="H14" s="50"/>
      <c r="I14" s="88">
        <v>0</v>
      </c>
      <c r="J14" s="49"/>
      <c r="K14" s="50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88">
        <v>0</v>
      </c>
      <c r="H15" s="50"/>
      <c r="I15" s="88">
        <v>0</v>
      </c>
      <c r="J15" s="49"/>
      <c r="K15" s="50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88">
        <v>0</v>
      </c>
      <c r="H16" s="50"/>
      <c r="I16" s="88">
        <v>0</v>
      </c>
      <c r="J16" s="49"/>
      <c r="K16" s="50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88">
        <v>0</v>
      </c>
      <c r="H17" s="50"/>
      <c r="I17" s="88">
        <v>0</v>
      </c>
      <c r="J17" s="49"/>
      <c r="K17" s="50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88">
        <v>24000</v>
      </c>
      <c r="H18" s="50"/>
      <c r="I18" s="88">
        <v>0</v>
      </c>
      <c r="J18" s="49"/>
      <c r="K18" s="50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88">
        <v>0</v>
      </c>
      <c r="H19" s="50"/>
      <c r="I19" s="88">
        <v>0</v>
      </c>
      <c r="J19" s="49"/>
      <c r="K19" s="50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88">
        <v>0</v>
      </c>
      <c r="H20" s="50"/>
      <c r="I20" s="88">
        <v>0</v>
      </c>
      <c r="J20" s="49"/>
      <c r="K20" s="50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88">
        <v>24000</v>
      </c>
      <c r="H21" s="50"/>
      <c r="I21" s="88">
        <v>0</v>
      </c>
      <c r="J21" s="49"/>
      <c r="K21" s="50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88">
        <v>0</v>
      </c>
      <c r="H22" s="50"/>
      <c r="I22" s="88">
        <v>0</v>
      </c>
      <c r="J22" s="49"/>
      <c r="K22" s="50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88">
        <v>0</v>
      </c>
      <c r="H23" s="50"/>
      <c r="I23" s="88">
        <v>0</v>
      </c>
      <c r="J23" s="49"/>
      <c r="K23" s="50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88">
        <v>0</v>
      </c>
      <c r="H24" s="50"/>
      <c r="I24" s="88">
        <v>0</v>
      </c>
      <c r="J24" s="49"/>
      <c r="K24" s="50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88">
        <v>0</v>
      </c>
      <c r="H25" s="50"/>
      <c r="I25" s="88">
        <v>0</v>
      </c>
      <c r="J25" s="49"/>
      <c r="K25" s="50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88">
        <v>49000</v>
      </c>
      <c r="H26" s="50"/>
      <c r="I26" s="88">
        <v>58000</v>
      </c>
      <c r="J26" s="49"/>
      <c r="K26" s="50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88">
        <v>49000</v>
      </c>
      <c r="H27" s="50"/>
      <c r="I27" s="88">
        <v>58000</v>
      </c>
      <c r="J27" s="49"/>
      <c r="K27" s="50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88">
        <v>0</v>
      </c>
      <c r="H28" s="50"/>
      <c r="I28" s="88">
        <v>0</v>
      </c>
      <c r="J28" s="49"/>
      <c r="K28" s="50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88">
        <v>0</v>
      </c>
      <c r="H29" s="50"/>
      <c r="I29" s="88">
        <v>0</v>
      </c>
      <c r="J29" s="49"/>
      <c r="K29" s="50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88">
        <v>0</v>
      </c>
      <c r="H30" s="50"/>
      <c r="I30" s="88">
        <v>0</v>
      </c>
      <c r="J30" s="49"/>
      <c r="K30" s="50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88">
        <v>0</v>
      </c>
      <c r="H31" s="50"/>
      <c r="I31" s="88">
        <v>0</v>
      </c>
      <c r="J31" s="49"/>
      <c r="K31" s="50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88">
        <v>0</v>
      </c>
      <c r="H32" s="50"/>
      <c r="I32" s="88">
        <v>0</v>
      </c>
      <c r="J32" s="49"/>
      <c r="K32" s="50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88">
        <v>0</v>
      </c>
      <c r="H33" s="50"/>
      <c r="I33" s="88">
        <v>0</v>
      </c>
      <c r="J33" s="49"/>
      <c r="K33" s="50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88">
        <v>0</v>
      </c>
      <c r="H34" s="50"/>
      <c r="I34" s="88">
        <v>0</v>
      </c>
      <c r="J34" s="49"/>
      <c r="K34" s="50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88">
        <v>0</v>
      </c>
      <c r="H35" s="50"/>
      <c r="I35" s="88">
        <v>0</v>
      </c>
      <c r="J35" s="49"/>
      <c r="K35" s="50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88">
        <v>1000</v>
      </c>
      <c r="H36" s="50"/>
      <c r="I36" s="88">
        <v>0</v>
      </c>
      <c r="J36" s="49"/>
      <c r="K36" s="50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88">
        <v>0</v>
      </c>
      <c r="H37" s="50"/>
      <c r="I37" s="88">
        <v>0</v>
      </c>
      <c r="J37" s="49"/>
      <c r="K37" s="50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88">
        <v>0</v>
      </c>
      <c r="H38" s="50"/>
      <c r="I38" s="88">
        <v>0</v>
      </c>
      <c r="J38" s="49"/>
      <c r="K38" s="50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88">
        <v>0</v>
      </c>
      <c r="H39" s="50"/>
      <c r="I39" s="88">
        <v>0</v>
      </c>
      <c r="J39" s="49"/>
      <c r="K39" s="50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88">
        <v>0</v>
      </c>
      <c r="H40" s="50"/>
      <c r="I40" s="88">
        <v>0</v>
      </c>
      <c r="J40" s="49"/>
      <c r="K40" s="50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88">
        <v>0</v>
      </c>
      <c r="H41" s="50"/>
      <c r="I41" s="88">
        <v>0</v>
      </c>
      <c r="J41" s="49"/>
      <c r="K41" s="50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88">
        <v>0</v>
      </c>
      <c r="H42" s="50"/>
      <c r="I42" s="88">
        <v>0</v>
      </c>
      <c r="J42" s="49"/>
      <c r="K42" s="50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88">
        <v>0</v>
      </c>
      <c r="H43" s="50"/>
      <c r="I43" s="88">
        <v>0</v>
      </c>
      <c r="J43" s="49"/>
      <c r="K43" s="50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88">
        <v>0</v>
      </c>
      <c r="H44" s="50"/>
      <c r="I44" s="88">
        <v>0</v>
      </c>
      <c r="J44" s="49"/>
      <c r="K44" s="50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88">
        <v>1000</v>
      </c>
      <c r="H45" s="50"/>
      <c r="I45" s="88">
        <v>0</v>
      </c>
      <c r="J45" s="49"/>
      <c r="K45" s="50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88">
        <v>1000</v>
      </c>
      <c r="H46" s="50"/>
      <c r="I46" s="88">
        <v>0</v>
      </c>
      <c r="J46" s="49"/>
      <c r="K46" s="50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88">
        <v>0</v>
      </c>
      <c r="H47" s="50"/>
      <c r="I47" s="88">
        <v>0</v>
      </c>
      <c r="J47" s="49"/>
      <c r="K47" s="50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88">
        <v>0</v>
      </c>
      <c r="H48" s="50"/>
      <c r="I48" s="88">
        <v>0</v>
      </c>
      <c r="J48" s="49"/>
      <c r="K48" s="50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88">
        <v>0</v>
      </c>
      <c r="H49" s="50"/>
      <c r="I49" s="88">
        <v>0</v>
      </c>
      <c r="J49" s="49"/>
      <c r="K49" s="50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88">
        <v>0</v>
      </c>
      <c r="H50" s="50"/>
      <c r="I50" s="88">
        <v>0</v>
      </c>
      <c r="J50" s="49"/>
      <c r="K50" s="50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88">
        <v>0</v>
      </c>
      <c r="H51" s="50"/>
      <c r="I51" s="88">
        <v>0</v>
      </c>
      <c r="J51" s="49"/>
      <c r="K51" s="50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88">
        <v>0</v>
      </c>
      <c r="H52" s="50"/>
      <c r="I52" s="88">
        <v>0</v>
      </c>
      <c r="J52" s="49"/>
      <c r="K52" s="50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88">
        <v>0</v>
      </c>
      <c r="H53" s="50"/>
      <c r="I53" s="88">
        <v>0</v>
      </c>
      <c r="J53" s="49"/>
      <c r="K53" s="50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88">
        <v>0</v>
      </c>
      <c r="H54" s="50"/>
      <c r="I54" s="88">
        <v>0</v>
      </c>
      <c r="J54" s="49"/>
      <c r="K54" s="50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88">
        <v>0</v>
      </c>
      <c r="H55" s="50"/>
      <c r="I55" s="88">
        <v>0</v>
      </c>
      <c r="J55" s="49"/>
      <c r="K55" s="50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88">
        <v>0</v>
      </c>
      <c r="H56" s="50"/>
      <c r="I56" s="88">
        <v>0</v>
      </c>
      <c r="J56" s="49"/>
      <c r="K56" s="50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88">
        <v>0</v>
      </c>
      <c r="H57" s="50"/>
      <c r="I57" s="88">
        <v>0</v>
      </c>
      <c r="J57" s="49"/>
      <c r="K57" s="50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88">
        <v>0</v>
      </c>
      <c r="H58" s="50"/>
      <c r="I58" s="88">
        <v>0</v>
      </c>
      <c r="J58" s="49"/>
      <c r="K58" s="50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88">
        <v>0</v>
      </c>
      <c r="H59" s="50"/>
      <c r="I59" s="88">
        <v>0</v>
      </c>
      <c r="J59" s="49"/>
      <c r="K59" s="50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88">
        <v>0</v>
      </c>
      <c r="H60" s="50"/>
      <c r="I60" s="88">
        <v>0</v>
      </c>
      <c r="J60" s="49"/>
      <c r="K60" s="50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88">
        <v>0</v>
      </c>
      <c r="H61" s="50"/>
      <c r="I61" s="88">
        <v>0</v>
      </c>
      <c r="J61" s="49"/>
      <c r="K61" s="50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88">
        <v>0</v>
      </c>
      <c r="H62" s="50"/>
      <c r="I62" s="88">
        <v>0</v>
      </c>
      <c r="J62" s="49"/>
      <c r="K62" s="50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88">
        <v>0</v>
      </c>
      <c r="H63" s="50"/>
      <c r="I63" s="88">
        <v>0</v>
      </c>
      <c r="J63" s="49"/>
      <c r="K63" s="50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88">
        <v>0</v>
      </c>
      <c r="H64" s="50"/>
      <c r="I64" s="88">
        <v>0</v>
      </c>
      <c r="J64" s="49"/>
      <c r="K64" s="50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88">
        <v>0</v>
      </c>
      <c r="H65" s="50"/>
      <c r="I65" s="88">
        <v>100000</v>
      </c>
      <c r="J65" s="49"/>
      <c r="K65" s="50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88">
        <v>0</v>
      </c>
      <c r="H66" s="50"/>
      <c r="I66" s="88">
        <v>0</v>
      </c>
      <c r="J66" s="49"/>
      <c r="K66" s="50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88">
        <v>0</v>
      </c>
      <c r="H67" s="50"/>
      <c r="I67" s="88">
        <v>0</v>
      </c>
      <c r="J67" s="49"/>
      <c r="K67" s="50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88">
        <v>0</v>
      </c>
      <c r="H68" s="50"/>
      <c r="I68" s="88">
        <v>0</v>
      </c>
      <c r="J68" s="49"/>
      <c r="K68" s="50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88">
        <v>0</v>
      </c>
      <c r="H69" s="50"/>
      <c r="I69" s="88">
        <v>54000</v>
      </c>
      <c r="J69" s="49"/>
      <c r="K69" s="50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88">
        <v>0</v>
      </c>
      <c r="H70" s="50"/>
      <c r="I70" s="88">
        <v>0</v>
      </c>
      <c r="J70" s="49"/>
      <c r="K70" s="50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88">
        <v>0</v>
      </c>
      <c r="H71" s="50"/>
      <c r="I71" s="88">
        <v>0</v>
      </c>
      <c r="J71" s="49"/>
      <c r="K71" s="50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88">
        <v>0</v>
      </c>
      <c r="H72" s="50"/>
      <c r="I72" s="88">
        <v>0</v>
      </c>
      <c r="J72" s="49"/>
      <c r="K72" s="50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88">
        <v>0</v>
      </c>
      <c r="H73" s="50"/>
      <c r="I73" s="88">
        <v>54000</v>
      </c>
      <c r="J73" s="49"/>
      <c r="K73" s="50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88">
        <v>0</v>
      </c>
      <c r="H74" s="50"/>
      <c r="I74" s="88">
        <v>141000</v>
      </c>
      <c r="J74" s="49"/>
      <c r="K74" s="50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88">
        <v>0</v>
      </c>
      <c r="H75" s="50"/>
      <c r="I75" s="88">
        <v>0</v>
      </c>
      <c r="J75" s="49"/>
      <c r="K75" s="50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88">
        <v>0</v>
      </c>
      <c r="H76" s="50"/>
      <c r="I76" s="88">
        <v>141000</v>
      </c>
      <c r="J76" s="49"/>
      <c r="K76" s="50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88">
        <v>0</v>
      </c>
      <c r="H77" s="50"/>
      <c r="I77" s="88">
        <v>0</v>
      </c>
      <c r="J77" s="49"/>
      <c r="K77" s="50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88">
        <v>0</v>
      </c>
      <c r="H78" s="50"/>
      <c r="I78" s="88">
        <v>0</v>
      </c>
      <c r="J78" s="49"/>
      <c r="K78" s="50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88">
        <v>0</v>
      </c>
      <c r="H79" s="50"/>
      <c r="I79" s="88">
        <v>0</v>
      </c>
      <c r="J79" s="49"/>
      <c r="K79" s="50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88">
        <v>0</v>
      </c>
      <c r="H80" s="50"/>
      <c r="I80" s="88">
        <v>0</v>
      </c>
      <c r="J80" s="49"/>
      <c r="K80" s="50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88">
        <v>0</v>
      </c>
      <c r="H81" s="50"/>
      <c r="I81" s="88">
        <v>0</v>
      </c>
      <c r="J81" s="49"/>
      <c r="K81" s="50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88">
        <v>0</v>
      </c>
      <c r="H82" s="50"/>
      <c r="I82" s="88">
        <v>0</v>
      </c>
      <c r="J82" s="49"/>
      <c r="K82" s="50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88">
        <v>0</v>
      </c>
      <c r="H83" s="50"/>
      <c r="I83" s="88">
        <v>0</v>
      </c>
      <c r="J83" s="49"/>
      <c r="K83" s="50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88">
        <v>0</v>
      </c>
      <c r="H84" s="50"/>
      <c r="I84" s="88">
        <v>0</v>
      </c>
      <c r="J84" s="49"/>
      <c r="K84" s="50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88">
        <v>0</v>
      </c>
      <c r="H85" s="50"/>
      <c r="I85" s="88">
        <v>2923000</v>
      </c>
      <c r="J85" s="49"/>
      <c r="K85" s="50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88">
        <v>0</v>
      </c>
      <c r="H86" s="50"/>
      <c r="I86" s="88">
        <v>2923000</v>
      </c>
      <c r="J86" s="49"/>
      <c r="K86" s="50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88">
        <v>0</v>
      </c>
      <c r="H87" s="50"/>
      <c r="I87" s="88">
        <v>0</v>
      </c>
      <c r="J87" s="49"/>
      <c r="K87" s="50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88">
        <v>0</v>
      </c>
      <c r="H88" s="50"/>
      <c r="I88" s="88">
        <v>0</v>
      </c>
      <c r="J88" s="49"/>
      <c r="K88" s="50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88">
        <v>0</v>
      </c>
      <c r="H89" s="50"/>
      <c r="I89" s="88">
        <v>0</v>
      </c>
      <c r="J89" s="49"/>
      <c r="K89" s="50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88">
        <v>0</v>
      </c>
      <c r="H90" s="50"/>
      <c r="I90" s="88">
        <v>0</v>
      </c>
      <c r="J90" s="49"/>
      <c r="K90" s="50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88">
        <v>0</v>
      </c>
      <c r="H91" s="50"/>
      <c r="I91" s="88">
        <v>0</v>
      </c>
      <c r="J91" s="49"/>
      <c r="K91" s="50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88">
        <v>0</v>
      </c>
      <c r="H92" s="50"/>
      <c r="I92" s="88">
        <v>0</v>
      </c>
      <c r="J92" s="49"/>
      <c r="K92" s="50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88">
        <v>0</v>
      </c>
      <c r="H93" s="50"/>
      <c r="I93" s="88">
        <v>0</v>
      </c>
      <c r="J93" s="49"/>
      <c r="K93" s="50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88">
        <v>0</v>
      </c>
      <c r="H94" s="50"/>
      <c r="I94" s="88">
        <v>0</v>
      </c>
      <c r="J94" s="49"/>
      <c r="K94" s="50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88">
        <v>0</v>
      </c>
      <c r="H95" s="50"/>
      <c r="I95" s="88">
        <v>0</v>
      </c>
      <c r="J95" s="49"/>
      <c r="K95" s="50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88">
        <v>0</v>
      </c>
      <c r="H96" s="50"/>
      <c r="I96" s="88">
        <v>0</v>
      </c>
      <c r="J96" s="49"/>
      <c r="K96" s="50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88">
        <v>0</v>
      </c>
      <c r="H97" s="50"/>
      <c r="I97" s="88">
        <v>0</v>
      </c>
      <c r="J97" s="49"/>
      <c r="K97" s="50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88">
        <v>0</v>
      </c>
      <c r="H98" s="50"/>
      <c r="I98" s="88">
        <v>0</v>
      </c>
      <c r="J98" s="49"/>
      <c r="K98" s="50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88">
        <v>0</v>
      </c>
      <c r="H99" s="50"/>
      <c r="I99" s="88">
        <v>0</v>
      </c>
      <c r="J99" s="49"/>
      <c r="K99" s="50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88">
        <v>0</v>
      </c>
      <c r="H100" s="50"/>
      <c r="I100" s="88">
        <v>0</v>
      </c>
      <c r="J100" s="49"/>
      <c r="K100" s="50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88">
        <v>0</v>
      </c>
      <c r="H101" s="50"/>
      <c r="I101" s="88">
        <v>0</v>
      </c>
      <c r="J101" s="49"/>
      <c r="K101" s="50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88">
        <v>0</v>
      </c>
      <c r="H102" s="50"/>
      <c r="I102" s="88">
        <v>0</v>
      </c>
      <c r="J102" s="49"/>
      <c r="K102" s="50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88">
        <v>0</v>
      </c>
      <c r="H103" s="50"/>
      <c r="I103" s="88">
        <v>0</v>
      </c>
      <c r="J103" s="49"/>
      <c r="K103" s="50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88">
        <v>0</v>
      </c>
      <c r="H104" s="50"/>
      <c r="I104" s="88">
        <v>0</v>
      </c>
      <c r="J104" s="49"/>
      <c r="K104" s="50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88">
        <v>0</v>
      </c>
      <c r="H105" s="50"/>
      <c r="I105" s="88">
        <v>0</v>
      </c>
      <c r="J105" s="49"/>
      <c r="K105" s="50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88">
        <v>0</v>
      </c>
      <c r="H106" s="50"/>
      <c r="I106" s="88">
        <v>-3018000</v>
      </c>
      <c r="J106" s="49"/>
      <c r="K106" s="50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88">
        <v>0</v>
      </c>
      <c r="H107" s="50"/>
      <c r="I107" s="88">
        <v>-3018000</v>
      </c>
      <c r="J107" s="49"/>
      <c r="K107" s="50"/>
    </row>
    <row r="108" spans="1:11" ht="45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88">
        <v>1390000</v>
      </c>
      <c r="H108" s="50"/>
      <c r="I108" s="88">
        <v>185000</v>
      </c>
      <c r="J108" s="49"/>
      <c r="K108" s="50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88">
        <v>1350000</v>
      </c>
      <c r="H109" s="50"/>
      <c r="I109" s="88">
        <v>30000</v>
      </c>
      <c r="J109" s="49"/>
      <c r="K109" s="50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88">
        <v>1350000</v>
      </c>
      <c r="H110" s="50"/>
      <c r="I110" s="88">
        <v>30000</v>
      </c>
      <c r="J110" s="49"/>
      <c r="K110" s="50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88">
        <v>0</v>
      </c>
      <c r="H111" s="50"/>
      <c r="I111" s="88">
        <v>105000</v>
      </c>
      <c r="J111" s="49"/>
      <c r="K111" s="50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88">
        <v>0</v>
      </c>
      <c r="H112" s="50"/>
      <c r="I112" s="88">
        <v>105000</v>
      </c>
      <c r="J112" s="49"/>
      <c r="K112" s="50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88">
        <v>0</v>
      </c>
      <c r="H113" s="50"/>
      <c r="I113" s="88">
        <v>0</v>
      </c>
      <c r="J113" s="49"/>
      <c r="K113" s="50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88">
        <v>0</v>
      </c>
      <c r="H114" s="50"/>
      <c r="I114" s="88">
        <v>0</v>
      </c>
      <c r="J114" s="49"/>
      <c r="K114" s="50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88">
        <v>0</v>
      </c>
      <c r="H115" s="50"/>
      <c r="I115" s="88">
        <v>0</v>
      </c>
      <c r="J115" s="49"/>
      <c r="K115" s="50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88">
        <v>0</v>
      </c>
      <c r="H116" s="50"/>
      <c r="I116" s="88">
        <v>0</v>
      </c>
      <c r="J116" s="49"/>
      <c r="K116" s="50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88">
        <v>0</v>
      </c>
      <c r="H117" s="50"/>
      <c r="I117" s="88">
        <v>0</v>
      </c>
      <c r="J117" s="49"/>
      <c r="K117" s="50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88">
        <v>0</v>
      </c>
      <c r="H118" s="50"/>
      <c r="I118" s="88">
        <v>0</v>
      </c>
      <c r="J118" s="49"/>
      <c r="K118" s="50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88">
        <v>40000</v>
      </c>
      <c r="H119" s="50"/>
      <c r="I119" s="88">
        <v>50000</v>
      </c>
      <c r="J119" s="49"/>
      <c r="K119" s="50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88">
        <v>40000</v>
      </c>
      <c r="H120" s="50"/>
      <c r="I120" s="88">
        <v>50000</v>
      </c>
      <c r="J120" s="49"/>
      <c r="K120" s="50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88">
        <v>374380</v>
      </c>
      <c r="H121" s="50"/>
      <c r="I121" s="88">
        <v>152000</v>
      </c>
      <c r="J121" s="49"/>
      <c r="K121" s="50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88">
        <v>284380</v>
      </c>
      <c r="H122" s="50"/>
      <c r="I122" s="88">
        <v>40000</v>
      </c>
      <c r="J122" s="49"/>
      <c r="K122" s="50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88">
        <v>284380</v>
      </c>
      <c r="H123" s="50"/>
      <c r="I123" s="88">
        <v>40000</v>
      </c>
      <c r="J123" s="49"/>
      <c r="K123" s="50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88">
        <v>0</v>
      </c>
      <c r="H124" s="50"/>
      <c r="I124" s="88">
        <v>0</v>
      </c>
      <c r="J124" s="49"/>
      <c r="K124" s="50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88">
        <v>0</v>
      </c>
      <c r="H125" s="50"/>
      <c r="I125" s="88">
        <v>0</v>
      </c>
      <c r="J125" s="49"/>
      <c r="K125" s="50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88">
        <v>0</v>
      </c>
      <c r="H126" s="50"/>
      <c r="I126" s="88">
        <v>0</v>
      </c>
      <c r="J126" s="49"/>
      <c r="K126" s="50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88">
        <v>0</v>
      </c>
      <c r="H127" s="50"/>
      <c r="I127" s="88">
        <v>0</v>
      </c>
      <c r="J127" s="49"/>
      <c r="K127" s="50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88">
        <v>90000</v>
      </c>
      <c r="H128" s="50"/>
      <c r="I128" s="88">
        <v>112000</v>
      </c>
      <c r="J128" s="49"/>
      <c r="K128" s="50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88">
        <v>90000</v>
      </c>
      <c r="H129" s="50"/>
      <c r="I129" s="88">
        <v>112000</v>
      </c>
      <c r="J129" s="49"/>
      <c r="K129" s="50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88">
        <v>0</v>
      </c>
      <c r="H130" s="50"/>
      <c r="I130" s="88">
        <v>0</v>
      </c>
      <c r="J130" s="49"/>
      <c r="K130" s="50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88">
        <v>0</v>
      </c>
      <c r="H131" s="50"/>
      <c r="I131" s="88">
        <v>0</v>
      </c>
      <c r="J131" s="49"/>
      <c r="K131" s="50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88">
        <v>0</v>
      </c>
      <c r="H132" s="50"/>
      <c r="I132" s="88">
        <v>0</v>
      </c>
      <c r="J132" s="49"/>
      <c r="K132" s="50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88">
        <v>0</v>
      </c>
      <c r="H133" s="50"/>
      <c r="I133" s="88">
        <v>0</v>
      </c>
      <c r="J133" s="49"/>
      <c r="K133" s="50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88">
        <v>3000</v>
      </c>
      <c r="H134" s="50"/>
      <c r="I134" s="88">
        <v>0</v>
      </c>
      <c r="J134" s="49"/>
      <c r="K134" s="50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88">
        <v>0</v>
      </c>
      <c r="H135" s="50"/>
      <c r="I135" s="88">
        <v>0</v>
      </c>
      <c r="J135" s="49"/>
      <c r="K135" s="50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88">
        <v>0</v>
      </c>
      <c r="H136" s="50"/>
      <c r="I136" s="88">
        <v>0</v>
      </c>
      <c r="J136" s="49"/>
      <c r="K136" s="50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88">
        <v>0</v>
      </c>
      <c r="H137" s="50"/>
      <c r="I137" s="88">
        <v>0</v>
      </c>
      <c r="J137" s="49"/>
      <c r="K137" s="50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88">
        <v>0</v>
      </c>
      <c r="H138" s="50"/>
      <c r="I138" s="88">
        <v>0</v>
      </c>
      <c r="J138" s="49"/>
      <c r="K138" s="50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88">
        <v>0</v>
      </c>
      <c r="H139" s="50"/>
      <c r="I139" s="88">
        <v>0</v>
      </c>
      <c r="J139" s="49"/>
      <c r="K139" s="50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88">
        <v>0</v>
      </c>
      <c r="H140" s="50"/>
      <c r="I140" s="88">
        <v>0</v>
      </c>
      <c r="J140" s="49"/>
      <c r="K140" s="50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88">
        <v>0</v>
      </c>
      <c r="H141" s="50"/>
      <c r="I141" s="88">
        <v>0</v>
      </c>
      <c r="J141" s="49"/>
      <c r="K141" s="50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88">
        <v>0</v>
      </c>
      <c r="H142" s="50"/>
      <c r="I142" s="88">
        <v>0</v>
      </c>
      <c r="J142" s="49"/>
      <c r="K142" s="50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88">
        <v>0</v>
      </c>
      <c r="H143" s="50"/>
      <c r="I143" s="88">
        <v>0</v>
      </c>
      <c r="J143" s="49"/>
      <c r="K143" s="50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88">
        <v>3000</v>
      </c>
      <c r="H144" s="50"/>
      <c r="I144" s="88">
        <v>0</v>
      </c>
      <c r="J144" s="49"/>
      <c r="K144" s="50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88">
        <v>3000</v>
      </c>
      <c r="H145" s="50"/>
      <c r="I145" s="88">
        <v>0</v>
      </c>
      <c r="J145" s="49"/>
      <c r="K145" s="50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88">
        <v>0</v>
      </c>
      <c r="H146" s="50"/>
      <c r="I146" s="88">
        <v>0</v>
      </c>
      <c r="J146" s="49"/>
      <c r="K146" s="50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88">
        <v>0</v>
      </c>
      <c r="H147" s="50"/>
      <c r="I147" s="88">
        <v>0</v>
      </c>
      <c r="J147" s="49"/>
      <c r="K147" s="50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88">
        <v>0</v>
      </c>
      <c r="H148" s="50"/>
      <c r="I148" s="88">
        <v>0</v>
      </c>
      <c r="J148" s="49"/>
      <c r="K148" s="50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88">
        <v>0</v>
      </c>
      <c r="H149" s="50"/>
      <c r="I149" s="88">
        <v>0</v>
      </c>
      <c r="J149" s="49"/>
      <c r="K149" s="50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88">
        <v>0</v>
      </c>
      <c r="H150" s="50"/>
      <c r="I150" s="88">
        <v>0</v>
      </c>
      <c r="J150" s="49"/>
      <c r="K150" s="50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88">
        <v>0</v>
      </c>
      <c r="H151" s="50"/>
      <c r="I151" s="88">
        <v>0</v>
      </c>
      <c r="J151" s="49"/>
      <c r="K151" s="50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88">
        <v>0</v>
      </c>
      <c r="H152" s="50"/>
      <c r="I152" s="88">
        <v>0</v>
      </c>
      <c r="J152" s="49"/>
      <c r="K152" s="50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88">
        <v>0</v>
      </c>
      <c r="H153" s="50"/>
      <c r="I153" s="88">
        <v>0</v>
      </c>
      <c r="J153" s="49"/>
      <c r="K153" s="50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88">
        <v>0</v>
      </c>
      <c r="H154" s="50"/>
      <c r="I154" s="88">
        <v>0</v>
      </c>
      <c r="J154" s="49"/>
      <c r="K154" s="50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88">
        <v>0</v>
      </c>
      <c r="H155" s="50"/>
      <c r="I155" s="88">
        <v>0</v>
      </c>
      <c r="J155" s="49"/>
      <c r="K155" s="50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88">
        <v>224386</v>
      </c>
      <c r="H156" s="50"/>
      <c r="I156" s="88">
        <v>22000</v>
      </c>
      <c r="J156" s="49"/>
      <c r="K156" s="50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88">
        <v>6000</v>
      </c>
      <c r="H157" s="50"/>
      <c r="I157" s="88">
        <v>22000</v>
      </c>
      <c r="J157" s="49"/>
      <c r="K157" s="50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88">
        <v>6000</v>
      </c>
      <c r="H158" s="50"/>
      <c r="I158" s="88">
        <v>22000</v>
      </c>
      <c r="J158" s="49"/>
      <c r="K158" s="50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88">
        <v>192886</v>
      </c>
      <c r="H159" s="50"/>
      <c r="I159" s="88">
        <v>0</v>
      </c>
      <c r="J159" s="49"/>
      <c r="K159" s="50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88">
        <v>41439</v>
      </c>
      <c r="H160" s="50"/>
      <c r="I160" s="88">
        <v>0</v>
      </c>
      <c r="J160" s="49"/>
      <c r="K160" s="50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88">
        <v>0</v>
      </c>
      <c r="H161" s="50"/>
      <c r="I161" s="88">
        <v>0</v>
      </c>
      <c r="J161" s="49"/>
      <c r="K161" s="50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88">
        <v>136447</v>
      </c>
      <c r="H162" s="50"/>
      <c r="I162" s="88">
        <v>0</v>
      </c>
      <c r="J162" s="49"/>
      <c r="K162" s="50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88">
        <v>15000</v>
      </c>
      <c r="H163" s="50"/>
      <c r="I163" s="88">
        <v>0</v>
      </c>
      <c r="J163" s="49"/>
      <c r="K163" s="50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88">
        <v>0</v>
      </c>
      <c r="H164" s="50"/>
      <c r="I164" s="88">
        <v>0</v>
      </c>
      <c r="J164" s="49"/>
      <c r="K164" s="50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88">
        <v>0</v>
      </c>
      <c r="H165" s="50"/>
      <c r="I165" s="88">
        <v>0</v>
      </c>
      <c r="J165" s="49"/>
      <c r="K165" s="50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88">
        <v>0</v>
      </c>
      <c r="H166" s="50"/>
      <c r="I166" s="88">
        <v>0</v>
      </c>
      <c r="J166" s="49"/>
      <c r="K166" s="50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88">
        <v>5000</v>
      </c>
      <c r="H167" s="50"/>
      <c r="I167" s="88">
        <v>0</v>
      </c>
      <c r="J167" s="49"/>
      <c r="K167" s="50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88">
        <v>3000</v>
      </c>
      <c r="H168" s="50"/>
      <c r="I168" s="88">
        <v>0</v>
      </c>
      <c r="J168" s="49"/>
      <c r="K168" s="50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88">
        <v>0</v>
      </c>
      <c r="H169" s="50"/>
      <c r="I169" s="88">
        <v>0</v>
      </c>
      <c r="J169" s="49"/>
      <c r="K169" s="50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88">
        <v>2000</v>
      </c>
      <c r="H170" s="50"/>
      <c r="I170" s="88">
        <v>0</v>
      </c>
      <c r="J170" s="49"/>
      <c r="K170" s="50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88">
        <v>20500</v>
      </c>
      <c r="H171" s="50"/>
      <c r="I171" s="88">
        <v>0</v>
      </c>
      <c r="J171" s="49"/>
      <c r="K171" s="50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88">
        <v>0</v>
      </c>
      <c r="H172" s="50"/>
      <c r="I172" s="88">
        <v>0</v>
      </c>
      <c r="J172" s="49"/>
      <c r="K172" s="50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88">
        <v>20500</v>
      </c>
      <c r="H173" s="50"/>
      <c r="I173" s="88">
        <v>0</v>
      </c>
      <c r="J173" s="49"/>
      <c r="K173" s="50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88">
        <v>0</v>
      </c>
      <c r="H174" s="50"/>
      <c r="I174" s="88">
        <v>0</v>
      </c>
      <c r="J174" s="49"/>
      <c r="K174" s="50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88">
        <v>0</v>
      </c>
      <c r="H175" s="50"/>
      <c r="I175" s="88">
        <v>0</v>
      </c>
      <c r="J175" s="49"/>
      <c r="K175" s="50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88">
        <v>0</v>
      </c>
      <c r="H176" s="50"/>
      <c r="I176" s="88">
        <v>0</v>
      </c>
      <c r="J176" s="49"/>
      <c r="K176" s="50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88">
        <v>0</v>
      </c>
      <c r="H177" s="50"/>
      <c r="I177" s="88">
        <v>0</v>
      </c>
      <c r="J177" s="49"/>
      <c r="K177" s="50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88">
        <v>0</v>
      </c>
      <c r="H178" s="50"/>
      <c r="I178" s="88">
        <v>0</v>
      </c>
      <c r="J178" s="49"/>
      <c r="K178" s="50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88">
        <v>1895464</v>
      </c>
      <c r="H179" s="50"/>
      <c r="I179" s="88">
        <v>535000</v>
      </c>
      <c r="J179" s="49"/>
      <c r="K179" s="50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88">
        <v>1250318</v>
      </c>
      <c r="H180" s="50"/>
      <c r="I180" s="88">
        <v>535000</v>
      </c>
      <c r="J180" s="49"/>
      <c r="K180" s="50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88">
        <v>1250318</v>
      </c>
      <c r="H181" s="50"/>
      <c r="I181" s="88">
        <v>535000</v>
      </c>
      <c r="J181" s="49"/>
      <c r="K181" s="50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88">
        <v>0</v>
      </c>
      <c r="H182" s="50"/>
      <c r="I182" s="88">
        <v>0</v>
      </c>
      <c r="J182" s="49"/>
      <c r="K182" s="50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88">
        <v>0</v>
      </c>
      <c r="H183" s="50"/>
      <c r="I183" s="88">
        <v>0</v>
      </c>
      <c r="J183" s="49"/>
      <c r="K183" s="50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88">
        <v>0</v>
      </c>
      <c r="H184" s="50"/>
      <c r="I184" s="88">
        <v>0</v>
      </c>
      <c r="J184" s="49"/>
      <c r="K184" s="50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88">
        <v>0</v>
      </c>
      <c r="H185" s="50"/>
      <c r="I185" s="88">
        <v>0</v>
      </c>
      <c r="J185" s="49"/>
      <c r="K185" s="50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88">
        <v>0</v>
      </c>
      <c r="H186" s="50"/>
      <c r="I186" s="88">
        <v>0</v>
      </c>
      <c r="J186" s="49"/>
      <c r="K186" s="50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88">
        <v>0</v>
      </c>
      <c r="H187" s="50"/>
      <c r="I187" s="88">
        <v>0</v>
      </c>
      <c r="J187" s="49"/>
      <c r="K187" s="50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88">
        <v>0</v>
      </c>
      <c r="H188" s="50"/>
      <c r="I188" s="88">
        <v>0</v>
      </c>
      <c r="J188" s="49"/>
      <c r="K188" s="50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88">
        <v>0</v>
      </c>
      <c r="H189" s="50"/>
      <c r="I189" s="88">
        <v>0</v>
      </c>
      <c r="J189" s="49"/>
      <c r="K189" s="50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88">
        <v>0</v>
      </c>
      <c r="H190" s="50"/>
      <c r="I190" s="88">
        <v>0</v>
      </c>
      <c r="J190" s="49"/>
      <c r="K190" s="50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88">
        <v>0</v>
      </c>
      <c r="H191" s="50"/>
      <c r="I191" s="88">
        <v>0</v>
      </c>
      <c r="J191" s="49"/>
      <c r="K191" s="50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88">
        <v>645146</v>
      </c>
      <c r="H192" s="50"/>
      <c r="I192" s="88">
        <v>0</v>
      </c>
      <c r="J192" s="49"/>
      <c r="K192" s="50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88">
        <v>645146</v>
      </c>
      <c r="H193" s="50"/>
      <c r="I193" s="88">
        <v>0</v>
      </c>
      <c r="J193" s="49"/>
      <c r="K193" s="50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88">
        <v>0</v>
      </c>
      <c r="H194" s="50"/>
      <c r="I194" s="88">
        <v>0</v>
      </c>
      <c r="J194" s="49"/>
      <c r="K194" s="50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88">
        <v>0</v>
      </c>
      <c r="H195" s="50"/>
      <c r="I195" s="88">
        <v>0</v>
      </c>
      <c r="J195" s="49"/>
      <c r="K195" s="50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88">
        <v>0</v>
      </c>
      <c r="H196" s="50"/>
      <c r="I196" s="88">
        <v>0</v>
      </c>
      <c r="J196" s="49"/>
      <c r="K196" s="50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88">
        <v>0</v>
      </c>
      <c r="H197" s="50"/>
      <c r="I197" s="88">
        <v>0</v>
      </c>
      <c r="J197" s="49"/>
      <c r="K197" s="50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88">
        <v>0</v>
      </c>
      <c r="H198" s="50"/>
      <c r="I198" s="88">
        <v>0</v>
      </c>
      <c r="J198" s="49"/>
      <c r="K198" s="50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88">
        <v>0</v>
      </c>
      <c r="H199" s="50"/>
      <c r="I199" s="88">
        <v>0</v>
      </c>
      <c r="J199" s="49"/>
      <c r="K199" s="50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88">
        <v>0</v>
      </c>
      <c r="H200" s="50"/>
      <c r="I200" s="88">
        <v>0</v>
      </c>
      <c r="J200" s="49"/>
      <c r="K200" s="50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88">
        <v>5000</v>
      </c>
      <c r="H201" s="50"/>
      <c r="I201" s="88">
        <v>0</v>
      </c>
      <c r="J201" s="49"/>
      <c r="K201" s="50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88">
        <v>0</v>
      </c>
      <c r="H202" s="50"/>
      <c r="I202" s="88">
        <v>0</v>
      </c>
      <c r="J202" s="49"/>
      <c r="K202" s="50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88">
        <v>0</v>
      </c>
      <c r="H203" s="50"/>
      <c r="I203" s="88">
        <v>0</v>
      </c>
      <c r="J203" s="49"/>
      <c r="K203" s="50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88">
        <v>0</v>
      </c>
      <c r="H204" s="50"/>
      <c r="I204" s="88">
        <v>0</v>
      </c>
      <c r="J204" s="49"/>
      <c r="K204" s="50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88">
        <v>0</v>
      </c>
      <c r="H205" s="50"/>
      <c r="I205" s="88">
        <v>0</v>
      </c>
      <c r="J205" s="49"/>
      <c r="K205" s="50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88">
        <v>0</v>
      </c>
      <c r="H206" s="50"/>
      <c r="I206" s="88">
        <v>0</v>
      </c>
      <c r="J206" s="49"/>
      <c r="K206" s="50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88">
        <v>0</v>
      </c>
      <c r="H207" s="50"/>
      <c r="I207" s="88">
        <v>0</v>
      </c>
      <c r="J207" s="49"/>
      <c r="K207" s="50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88">
        <v>0</v>
      </c>
      <c r="H208" s="50"/>
      <c r="I208" s="88">
        <v>0</v>
      </c>
      <c r="J208" s="49"/>
      <c r="K208" s="50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88">
        <v>0</v>
      </c>
      <c r="H209" s="50"/>
      <c r="I209" s="88">
        <v>0</v>
      </c>
      <c r="J209" s="49"/>
      <c r="K209" s="50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88">
        <v>0</v>
      </c>
      <c r="H210" s="50"/>
      <c r="I210" s="88">
        <v>0</v>
      </c>
      <c r="J210" s="49"/>
      <c r="K210" s="50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88">
        <v>0</v>
      </c>
      <c r="H211" s="50"/>
      <c r="I211" s="88">
        <v>0</v>
      </c>
      <c r="J211" s="49"/>
      <c r="K211" s="50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88">
        <v>0</v>
      </c>
      <c r="H212" s="50"/>
      <c r="I212" s="88">
        <v>0</v>
      </c>
      <c r="J212" s="49"/>
      <c r="K212" s="50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88">
        <v>0</v>
      </c>
      <c r="H213" s="50"/>
      <c r="I213" s="88">
        <v>0</v>
      </c>
      <c r="J213" s="49"/>
      <c r="K213" s="50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88">
        <v>0</v>
      </c>
      <c r="H214" s="50"/>
      <c r="I214" s="88">
        <v>0</v>
      </c>
      <c r="J214" s="49"/>
      <c r="K214" s="50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88">
        <v>5000</v>
      </c>
      <c r="H215" s="50"/>
      <c r="I215" s="88">
        <v>0</v>
      </c>
      <c r="J215" s="49"/>
      <c r="K215" s="50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88">
        <v>5000</v>
      </c>
      <c r="H216" s="50"/>
      <c r="I216" s="88">
        <v>0</v>
      </c>
      <c r="J216" s="49"/>
      <c r="K216" s="50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88">
        <v>0</v>
      </c>
      <c r="H217" s="50"/>
      <c r="I217" s="88">
        <v>0</v>
      </c>
      <c r="J217" s="49"/>
      <c r="K217" s="50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88">
        <v>0</v>
      </c>
      <c r="H218" s="50"/>
      <c r="I218" s="88">
        <v>0</v>
      </c>
      <c r="J218" s="49"/>
      <c r="K218" s="50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88">
        <v>0</v>
      </c>
      <c r="H219" s="50"/>
      <c r="I219" s="88">
        <v>0</v>
      </c>
      <c r="J219" s="49"/>
      <c r="K219" s="50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88">
        <v>0</v>
      </c>
      <c r="H220" s="50"/>
      <c r="I220" s="88">
        <v>0</v>
      </c>
      <c r="J220" s="49"/>
      <c r="K220" s="50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88">
        <v>0</v>
      </c>
      <c r="H221" s="50"/>
      <c r="I221" s="88">
        <v>0</v>
      </c>
      <c r="J221" s="49"/>
      <c r="K221" s="50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88">
        <v>281200</v>
      </c>
      <c r="H222" s="50"/>
      <c r="I222" s="88">
        <v>0</v>
      </c>
      <c r="J222" s="49"/>
      <c r="K222" s="50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88">
        <v>281200</v>
      </c>
      <c r="H223" s="50"/>
      <c r="I223" s="88">
        <v>0</v>
      </c>
      <c r="J223" s="49"/>
      <c r="K223" s="50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88">
        <v>281200</v>
      </c>
      <c r="H224" s="50"/>
      <c r="I224" s="88">
        <v>0</v>
      </c>
      <c r="J224" s="49"/>
      <c r="K224" s="50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3" sqref="I3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0" t="s">
        <v>1123</v>
      </c>
      <c r="D1" s="40"/>
      <c r="E1" s="40"/>
      <c r="F1" s="40"/>
    </row>
    <row r="3" spans="1:8" ht="33.75" customHeight="1">
      <c r="A3" s="89" t="s">
        <v>0</v>
      </c>
      <c r="B3" s="89"/>
      <c r="C3" s="89"/>
      <c r="D3" s="89"/>
      <c r="E3" s="89"/>
      <c r="F3" s="89"/>
    </row>
    <row r="4" spans="1:8" ht="19.5" customHeight="1">
      <c r="E4" s="90" t="s">
        <v>1</v>
      </c>
      <c r="F4" s="90"/>
    </row>
    <row r="5" spans="1:8" ht="15.75" customHeight="1">
      <c r="A5" s="91" t="s">
        <v>2</v>
      </c>
      <c r="B5" s="91" t="s">
        <v>3</v>
      </c>
      <c r="C5" s="91" t="s">
        <v>4</v>
      </c>
      <c r="D5" s="92" t="s">
        <v>5</v>
      </c>
      <c r="E5" s="92"/>
      <c r="F5" s="92"/>
    </row>
    <row r="6" spans="1:8" ht="21" customHeight="1">
      <c r="A6" s="91"/>
      <c r="B6" s="91"/>
      <c r="C6" s="91"/>
      <c r="D6" s="91" t="s">
        <v>6</v>
      </c>
      <c r="E6" s="91" t="s">
        <v>7</v>
      </c>
      <c r="F6" s="91"/>
    </row>
    <row r="7" spans="1:8" ht="33" customHeight="1">
      <c r="A7" s="91"/>
      <c r="B7" s="91"/>
      <c r="C7" s="91"/>
      <c r="D7" s="91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5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9" t="s">
        <v>19</v>
      </c>
      <c r="B12" s="13" t="s">
        <v>20</v>
      </c>
      <c r="C12" s="9" t="s">
        <v>12</v>
      </c>
      <c r="D12" s="12">
        <f t="shared" si="0"/>
        <v>20936.400000000001</v>
      </c>
      <c r="E12" s="14">
        <v>20936.400000000001</v>
      </c>
      <c r="F12" s="14"/>
      <c r="G12" s="15"/>
      <c r="H12" s="15"/>
    </row>
    <row r="13" spans="1:8" ht="21">
      <c r="A13" s="9" t="s">
        <v>21</v>
      </c>
      <c r="B13" s="13" t="s">
        <v>22</v>
      </c>
      <c r="C13" s="9" t="s">
        <v>12</v>
      </c>
      <c r="D13" s="12">
        <f t="shared" si="0"/>
        <v>18401</v>
      </c>
      <c r="E13" s="14">
        <v>18401</v>
      </c>
      <c r="F13" s="14"/>
    </row>
    <row r="14" spans="1:8">
      <c r="A14" s="9" t="s">
        <v>23</v>
      </c>
      <c r="B14" s="13" t="s">
        <v>24</v>
      </c>
      <c r="C14" s="9" t="s">
        <v>12</v>
      </c>
      <c r="D14" s="12">
        <f t="shared" si="0"/>
        <v>669765</v>
      </c>
      <c r="E14" s="14">
        <v>669765</v>
      </c>
      <c r="F14" s="14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9" t="s">
        <v>28</v>
      </c>
      <c r="B16" s="13" t="s">
        <v>29</v>
      </c>
      <c r="C16" s="9" t="s">
        <v>12</v>
      </c>
      <c r="D16" s="12">
        <f t="shared" si="0"/>
        <v>674603</v>
      </c>
      <c r="E16" s="14">
        <v>674603</v>
      </c>
      <c r="F16" s="14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5"/>
    </row>
    <row r="18" spans="1:7" ht="31.5">
      <c r="A18" s="9" t="s">
        <v>33</v>
      </c>
      <c r="B18" s="13" t="s">
        <v>34</v>
      </c>
      <c r="C18" s="9" t="s">
        <v>12</v>
      </c>
      <c r="D18" s="12">
        <f t="shared" si="0"/>
        <v>400000</v>
      </c>
      <c r="E18" s="14">
        <v>400000</v>
      </c>
      <c r="F18" s="14"/>
    </row>
    <row r="19" spans="1:7" ht="42">
      <c r="A19" s="9" t="s">
        <v>35</v>
      </c>
      <c r="B19" s="13" t="s">
        <v>36</v>
      </c>
      <c r="C19" s="9" t="s">
        <v>12</v>
      </c>
      <c r="D19" s="12">
        <f t="shared" si="0"/>
        <v>10000</v>
      </c>
      <c r="E19" s="14">
        <v>10000</v>
      </c>
      <c r="F19" s="14"/>
    </row>
    <row r="20" spans="1:7" ht="31.5">
      <c r="A20" s="9" t="s">
        <v>37</v>
      </c>
      <c r="B20" s="13" t="s">
        <v>38</v>
      </c>
      <c r="C20" s="9" t="s">
        <v>12</v>
      </c>
      <c r="D20" s="12">
        <f t="shared" si="0"/>
        <v>500</v>
      </c>
      <c r="E20" s="14">
        <v>500</v>
      </c>
      <c r="F20" s="14"/>
    </row>
    <row r="21" spans="1:7" ht="63">
      <c r="A21" s="9" t="s">
        <v>39</v>
      </c>
      <c r="B21" s="13" t="s">
        <v>40</v>
      </c>
      <c r="C21" s="9" t="s">
        <v>12</v>
      </c>
      <c r="D21" s="12">
        <f t="shared" si="0"/>
        <v>8100</v>
      </c>
      <c r="E21" s="14">
        <v>8100</v>
      </c>
      <c r="F21" s="14"/>
    </row>
    <row r="22" spans="1:7" ht="63">
      <c r="A22" s="9" t="s">
        <v>41</v>
      </c>
      <c r="B22" s="13" t="s">
        <v>42</v>
      </c>
      <c r="C22" s="9" t="s">
        <v>12</v>
      </c>
      <c r="D22" s="12">
        <f t="shared" si="0"/>
        <v>3120</v>
      </c>
      <c r="E22" s="14">
        <v>3120</v>
      </c>
      <c r="F22" s="14"/>
    </row>
    <row r="23" spans="1:7" ht="31.5">
      <c r="A23" s="9" t="s">
        <v>43</v>
      </c>
      <c r="B23" s="13" t="s">
        <v>44</v>
      </c>
      <c r="C23" s="9" t="s">
        <v>12</v>
      </c>
      <c r="D23" s="12">
        <f t="shared" si="0"/>
        <v>4260</v>
      </c>
      <c r="E23" s="14">
        <v>4260</v>
      </c>
      <c r="F23" s="14"/>
    </row>
    <row r="24" spans="1:7" ht="31.5">
      <c r="A24" s="9" t="s">
        <v>45</v>
      </c>
      <c r="B24" s="13" t="s">
        <v>46</v>
      </c>
      <c r="C24" s="9" t="s">
        <v>12</v>
      </c>
      <c r="D24" s="12">
        <f t="shared" si="0"/>
        <v>24570</v>
      </c>
      <c r="E24" s="14">
        <v>24570</v>
      </c>
      <c r="F24" s="14"/>
    </row>
    <row r="25" spans="1:7" ht="52.5">
      <c r="A25" s="9" t="s">
        <v>47</v>
      </c>
      <c r="B25" s="13" t="s">
        <v>48</v>
      </c>
      <c r="C25" s="9" t="s">
        <v>12</v>
      </c>
      <c r="D25" s="12">
        <f t="shared" si="0"/>
        <v>3000</v>
      </c>
      <c r="E25" s="14">
        <v>3000</v>
      </c>
      <c r="F25" s="14"/>
    </row>
    <row r="26" spans="1:7" ht="52.5">
      <c r="A26" s="9" t="s">
        <v>49</v>
      </c>
      <c r="B26" s="13" t="s">
        <v>50</v>
      </c>
      <c r="C26" s="9" t="s">
        <v>12</v>
      </c>
      <c r="D26" s="12">
        <f t="shared" si="0"/>
        <v>2180</v>
      </c>
      <c r="E26" s="14">
        <v>2180</v>
      </c>
      <c r="F26" s="14"/>
    </row>
    <row r="27" spans="1:7" ht="31.5">
      <c r="A27" s="9" t="s">
        <v>51</v>
      </c>
      <c r="B27" s="13" t="s">
        <v>52</v>
      </c>
      <c r="C27" s="9" t="s">
        <v>12</v>
      </c>
      <c r="D27" s="12">
        <f t="shared" si="0"/>
        <v>7714</v>
      </c>
      <c r="E27" s="14">
        <v>7714</v>
      </c>
      <c r="F27" s="14"/>
    </row>
    <row r="28" spans="1:7" ht="31.5">
      <c r="A28" s="9" t="s">
        <v>53</v>
      </c>
      <c r="B28" s="13" t="s">
        <v>54</v>
      </c>
      <c r="C28" s="9" t="s">
        <v>12</v>
      </c>
      <c r="D28" s="12">
        <f t="shared" si="0"/>
        <v>0</v>
      </c>
      <c r="E28" s="14"/>
      <c r="F28" s="14"/>
    </row>
    <row r="29" spans="1:7" ht="63">
      <c r="A29" s="9" t="s">
        <v>55</v>
      </c>
      <c r="B29" s="13" t="s">
        <v>56</v>
      </c>
      <c r="C29" s="9" t="s">
        <v>12</v>
      </c>
      <c r="D29" s="12">
        <f t="shared" si="0"/>
        <v>44100</v>
      </c>
      <c r="E29" s="14">
        <v>44100</v>
      </c>
      <c r="F29" s="14"/>
    </row>
    <row r="30" spans="1:7" ht="63">
      <c r="A30" s="9" t="s">
        <v>57</v>
      </c>
      <c r="B30" s="13" t="s">
        <v>58</v>
      </c>
      <c r="C30" s="9" t="s">
        <v>12</v>
      </c>
      <c r="D30" s="12">
        <f t="shared" si="0"/>
        <v>550</v>
      </c>
      <c r="E30" s="14">
        <v>550</v>
      </c>
      <c r="F30" s="14"/>
    </row>
    <row r="31" spans="1:7" ht="42">
      <c r="A31" s="9" t="s">
        <v>59</v>
      </c>
      <c r="B31" s="13" t="s">
        <v>60</v>
      </c>
      <c r="C31" s="9" t="s">
        <v>12</v>
      </c>
      <c r="D31" s="12">
        <f t="shared" si="0"/>
        <v>160</v>
      </c>
      <c r="E31" s="14">
        <v>160</v>
      </c>
      <c r="F31" s="14"/>
    </row>
    <row r="32" spans="1:7" ht="42">
      <c r="A32" s="9" t="s">
        <v>61</v>
      </c>
      <c r="B32" s="13" t="s">
        <v>62</v>
      </c>
      <c r="C32" s="9" t="s">
        <v>12</v>
      </c>
      <c r="D32" s="12">
        <f t="shared" si="0"/>
        <v>1250</v>
      </c>
      <c r="E32" s="14">
        <v>1250</v>
      </c>
      <c r="F32" s="14"/>
    </row>
    <row r="33" spans="1:6" ht="31.5">
      <c r="A33" s="9" t="s">
        <v>63</v>
      </c>
      <c r="B33" s="13" t="s">
        <v>64</v>
      </c>
      <c r="C33" s="9" t="s">
        <v>12</v>
      </c>
      <c r="D33" s="12">
        <f t="shared" si="0"/>
        <v>0</v>
      </c>
      <c r="E33" s="14"/>
      <c r="F33" s="14"/>
    </row>
    <row r="34" spans="1:6" ht="21">
      <c r="A34" s="9" t="s">
        <v>65</v>
      </c>
      <c r="B34" s="13" t="s">
        <v>66</v>
      </c>
      <c r="C34" s="9" t="s">
        <v>12</v>
      </c>
      <c r="D34" s="12">
        <f t="shared" si="0"/>
        <v>0</v>
      </c>
      <c r="E34" s="14"/>
      <c r="F34" s="14"/>
    </row>
    <row r="35" spans="1:6" ht="21">
      <c r="A35" s="9" t="s">
        <v>67</v>
      </c>
      <c r="B35" s="13" t="s">
        <v>190</v>
      </c>
      <c r="C35" s="9"/>
      <c r="D35" s="12">
        <v>200</v>
      </c>
      <c r="E35" s="14">
        <v>200</v>
      </c>
      <c r="F35" s="14"/>
    </row>
    <row r="36" spans="1:6" ht="17.25" customHeight="1">
      <c r="A36" s="9">
        <v>11320</v>
      </c>
      <c r="B36" s="13" t="s">
        <v>192</v>
      </c>
      <c r="C36" s="9" t="s">
        <v>12</v>
      </c>
      <c r="D36" s="12">
        <v>1000</v>
      </c>
      <c r="E36" s="14">
        <v>1000</v>
      </c>
      <c r="F36" s="14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9" t="s">
        <v>71</v>
      </c>
      <c r="B38" s="13" t="s">
        <v>72</v>
      </c>
      <c r="C38" s="9" t="s">
        <v>12</v>
      </c>
      <c r="D38" s="12">
        <f t="shared" si="0"/>
        <v>15000</v>
      </c>
      <c r="E38" s="14">
        <v>15000</v>
      </c>
      <c r="F38" s="14"/>
    </row>
    <row r="39" spans="1:6" ht="63">
      <c r="A39" s="9" t="s">
        <v>73</v>
      </c>
      <c r="B39" s="13" t="s">
        <v>74</v>
      </c>
      <c r="C39" s="9" t="s">
        <v>12</v>
      </c>
      <c r="D39" s="12">
        <f t="shared" si="0"/>
        <v>55000</v>
      </c>
      <c r="E39" s="14">
        <v>55000</v>
      </c>
      <c r="F39" s="14"/>
    </row>
    <row r="40" spans="1:6" ht="31.5">
      <c r="A40" s="10" t="s">
        <v>75</v>
      </c>
      <c r="B40" s="16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6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9" t="s">
        <v>81</v>
      </c>
      <c r="B42" s="13" t="s">
        <v>82</v>
      </c>
      <c r="C42" s="9"/>
      <c r="D42" s="12">
        <f t="shared" si="0"/>
        <v>0</v>
      </c>
      <c r="E42" s="14"/>
      <c r="F42" s="14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9" t="s">
        <v>86</v>
      </c>
      <c r="B44" s="13" t="s">
        <v>87</v>
      </c>
      <c r="C44" s="9" t="s">
        <v>12</v>
      </c>
      <c r="D44" s="12">
        <f t="shared" si="0"/>
        <v>0</v>
      </c>
      <c r="E44" s="14"/>
      <c r="F44" s="14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9" t="s">
        <v>91</v>
      </c>
      <c r="B46" s="13" t="s">
        <v>92</v>
      </c>
      <c r="C46" s="9" t="s">
        <v>12</v>
      </c>
      <c r="D46" s="12">
        <f t="shared" si="0"/>
        <v>2446809.4</v>
      </c>
      <c r="E46" s="14">
        <v>2446809.4</v>
      </c>
      <c r="F46" s="14"/>
    </row>
    <row r="47" spans="1:6" ht="21">
      <c r="A47" s="9">
        <v>1252</v>
      </c>
      <c r="B47" s="13" t="s">
        <v>93</v>
      </c>
      <c r="C47" s="9"/>
      <c r="D47" s="14">
        <f>+D48</f>
        <v>0</v>
      </c>
      <c r="E47" s="14">
        <f>+E48</f>
        <v>0</v>
      </c>
      <c r="F47" s="14">
        <f>+F48</f>
        <v>0</v>
      </c>
    </row>
    <row r="48" spans="1:6" ht="42">
      <c r="A48" s="9">
        <v>1253</v>
      </c>
      <c r="B48" s="13" t="s">
        <v>94</v>
      </c>
      <c r="C48" s="9"/>
      <c r="D48" s="12"/>
      <c r="E48" s="14"/>
      <c r="F48" s="14"/>
    </row>
    <row r="49" spans="1:6" ht="21">
      <c r="A49" s="9" t="s">
        <v>95</v>
      </c>
      <c r="B49" s="13" t="s">
        <v>96</v>
      </c>
      <c r="C49" s="9" t="s">
        <v>12</v>
      </c>
      <c r="D49" s="12">
        <f t="shared" ref="D49:D57" si="1">+E49+F49</f>
        <v>2798.2</v>
      </c>
      <c r="E49" s="14">
        <v>2798.2</v>
      </c>
      <c r="F49" s="14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9" t="s">
        <v>100</v>
      </c>
      <c r="B51" s="13" t="s">
        <v>101</v>
      </c>
      <c r="C51" s="9" t="s">
        <v>12</v>
      </c>
      <c r="D51" s="12">
        <f t="shared" si="1"/>
        <v>1150000</v>
      </c>
      <c r="E51" s="14"/>
      <c r="F51" s="14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9"/>
      <c r="B54" s="13" t="s">
        <v>7</v>
      </c>
      <c r="C54" s="9"/>
      <c r="D54" s="12">
        <f t="shared" si="1"/>
        <v>0</v>
      </c>
      <c r="E54" s="14"/>
      <c r="F54" s="14"/>
    </row>
    <row r="55" spans="1:6" ht="31.5">
      <c r="A55" s="9" t="s">
        <v>108</v>
      </c>
      <c r="B55" s="13" t="s">
        <v>109</v>
      </c>
      <c r="C55" s="9"/>
      <c r="D55" s="12">
        <f t="shared" si="1"/>
        <v>0</v>
      </c>
      <c r="E55" s="14"/>
      <c r="F55" s="14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9" t="s">
        <v>113</v>
      </c>
      <c r="B57" s="13" t="s">
        <v>114</v>
      </c>
      <c r="C57" s="9" t="s">
        <v>12</v>
      </c>
      <c r="D57" s="12">
        <f t="shared" si="1"/>
        <v>46914</v>
      </c>
      <c r="E57" s="14">
        <v>46914</v>
      </c>
      <c r="F57" s="14"/>
    </row>
    <row r="58" spans="1:6" ht="31.5">
      <c r="A58" s="9">
        <v>1332</v>
      </c>
      <c r="B58" s="13" t="s">
        <v>115</v>
      </c>
      <c r="C58" s="9"/>
      <c r="D58" s="12">
        <v>2000</v>
      </c>
      <c r="E58" s="14">
        <v>2000</v>
      </c>
      <c r="F58" s="14"/>
    </row>
    <row r="59" spans="1:6" ht="42">
      <c r="A59" s="9" t="s">
        <v>116</v>
      </c>
      <c r="B59" s="13" t="s">
        <v>117</v>
      </c>
      <c r="C59" s="9" t="s">
        <v>12</v>
      </c>
      <c r="D59" s="12">
        <f>+E59+F59</f>
        <v>0</v>
      </c>
      <c r="E59" s="14"/>
      <c r="F59" s="14"/>
    </row>
    <row r="60" spans="1:6">
      <c r="A60" s="9" t="s">
        <v>118</v>
      </c>
      <c r="B60" s="13" t="s">
        <v>119</v>
      </c>
      <c r="C60" s="9" t="s">
        <v>12</v>
      </c>
      <c r="D60" s="12">
        <f>+E60+F60</f>
        <v>22000</v>
      </c>
      <c r="E60" s="14">
        <v>22000</v>
      </c>
      <c r="F60" s="14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9" t="s">
        <v>123</v>
      </c>
      <c r="B62" s="13" t="s">
        <v>124</v>
      </c>
      <c r="C62" s="9"/>
      <c r="D62" s="12">
        <f>+E62+F62</f>
        <v>5999</v>
      </c>
      <c r="E62" s="14">
        <v>5999</v>
      </c>
      <c r="F62" s="14"/>
    </row>
    <row r="63" spans="1:6" ht="42">
      <c r="A63" s="9">
        <v>1343</v>
      </c>
      <c r="B63" s="13" t="s">
        <v>125</v>
      </c>
      <c r="C63" s="9"/>
      <c r="D63" s="12"/>
      <c r="E63" s="14"/>
      <c r="F63" s="14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9" t="s">
        <v>129</v>
      </c>
      <c r="B65" s="13" t="s">
        <v>130</v>
      </c>
      <c r="C65" s="9" t="s">
        <v>12</v>
      </c>
      <c r="D65" s="12">
        <f t="shared" si="2"/>
        <v>447500</v>
      </c>
      <c r="E65" s="14">
        <f>+E66+E67+E68+E69+E70+E71+E72+E75+E76+E77+E78+E79+E80+E81+E82+E73</f>
        <v>447500</v>
      </c>
      <c r="F65" s="14">
        <f>+F66+F67+F68+F69+F70+F71+F72+F75+F76+F77+F78+F79+F80+F81+F82</f>
        <v>0</v>
      </c>
    </row>
    <row r="66" spans="1:6" ht="42">
      <c r="A66" s="9" t="s">
        <v>131</v>
      </c>
      <c r="B66" s="13" t="s">
        <v>132</v>
      </c>
      <c r="C66" s="9" t="s">
        <v>12</v>
      </c>
      <c r="D66" s="12">
        <f t="shared" si="2"/>
        <v>0</v>
      </c>
      <c r="E66" s="14"/>
      <c r="F66" s="14"/>
    </row>
    <row r="67" spans="1:6" ht="63">
      <c r="A67" s="9" t="s">
        <v>133</v>
      </c>
      <c r="B67" s="13" t="s">
        <v>134</v>
      </c>
      <c r="C67" s="9" t="s">
        <v>12</v>
      </c>
      <c r="D67" s="12">
        <f t="shared" si="2"/>
        <v>0</v>
      </c>
      <c r="E67" s="14"/>
      <c r="F67" s="14"/>
    </row>
    <row r="68" spans="1:6" ht="42">
      <c r="A68" s="9" t="s">
        <v>135</v>
      </c>
      <c r="B68" s="13" t="s">
        <v>136</v>
      </c>
      <c r="C68" s="9" t="s">
        <v>12</v>
      </c>
      <c r="D68" s="12">
        <f t="shared" si="2"/>
        <v>5000</v>
      </c>
      <c r="E68" s="14">
        <v>5000</v>
      </c>
      <c r="F68" s="14"/>
    </row>
    <row r="69" spans="1:6" ht="42">
      <c r="A69" s="9" t="s">
        <v>137</v>
      </c>
      <c r="B69" s="13" t="s">
        <v>138</v>
      </c>
      <c r="C69" s="9" t="s">
        <v>12</v>
      </c>
      <c r="D69" s="12">
        <f t="shared" si="2"/>
        <v>0</v>
      </c>
      <c r="E69" s="14"/>
      <c r="F69" s="14"/>
    </row>
    <row r="70" spans="1:6" ht="21">
      <c r="A70" s="9" t="s">
        <v>139</v>
      </c>
      <c r="B70" s="13" t="s">
        <v>140</v>
      </c>
      <c r="C70" s="9" t="s">
        <v>12</v>
      </c>
      <c r="D70" s="12">
        <f t="shared" si="2"/>
        <v>8000</v>
      </c>
      <c r="E70" s="14">
        <v>8000</v>
      </c>
      <c r="F70" s="14"/>
    </row>
    <row r="71" spans="1:6" ht="31.5">
      <c r="A71" s="9" t="s">
        <v>141</v>
      </c>
      <c r="B71" s="13" t="s">
        <v>142</v>
      </c>
      <c r="C71" s="9" t="s">
        <v>12</v>
      </c>
      <c r="D71" s="12">
        <f t="shared" si="2"/>
        <v>230000</v>
      </c>
      <c r="E71" s="14">
        <v>230000</v>
      </c>
      <c r="F71" s="14"/>
    </row>
    <row r="72" spans="1:6" ht="63" hidden="1">
      <c r="A72" s="9" t="s">
        <v>143</v>
      </c>
      <c r="B72" s="13" t="s">
        <v>144</v>
      </c>
      <c r="C72" s="9" t="s">
        <v>12</v>
      </c>
      <c r="D72" s="12">
        <f t="shared" si="2"/>
        <v>0</v>
      </c>
      <c r="E72" s="14"/>
      <c r="F72" s="14"/>
    </row>
    <row r="73" spans="1:6" ht="31.5">
      <c r="A73" s="9">
        <v>13510</v>
      </c>
      <c r="B73" s="17" t="s">
        <v>145</v>
      </c>
      <c r="C73" s="9"/>
      <c r="D73" s="12">
        <f t="shared" si="2"/>
        <v>4000</v>
      </c>
      <c r="E73" s="14">
        <v>4000</v>
      </c>
      <c r="F73" s="14"/>
    </row>
    <row r="74" spans="1:6" ht="63" hidden="1">
      <c r="A74" s="9">
        <v>13511</v>
      </c>
      <c r="B74" s="17" t="s">
        <v>146</v>
      </c>
      <c r="C74" s="9"/>
      <c r="D74" s="12"/>
      <c r="E74" s="14"/>
      <c r="F74" s="14"/>
    </row>
    <row r="75" spans="1:6" ht="31.5">
      <c r="A75" s="9" t="s">
        <v>147</v>
      </c>
      <c r="B75" s="13" t="s">
        <v>148</v>
      </c>
      <c r="C75" s="9" t="s">
        <v>12</v>
      </c>
      <c r="D75" s="12">
        <f t="shared" ref="D75:D94" si="3">+E75+F75</f>
        <v>0</v>
      </c>
      <c r="E75" s="14"/>
      <c r="F75" s="14"/>
    </row>
    <row r="76" spans="1:6" ht="21">
      <c r="A76" s="9" t="s">
        <v>149</v>
      </c>
      <c r="B76" s="13" t="s">
        <v>150</v>
      </c>
      <c r="C76" s="9" t="s">
        <v>12</v>
      </c>
      <c r="D76" s="12">
        <f t="shared" si="3"/>
        <v>115000</v>
      </c>
      <c r="E76" s="14">
        <v>115000</v>
      </c>
      <c r="F76" s="14"/>
    </row>
    <row r="77" spans="1:6" ht="42">
      <c r="A77" s="9" t="s">
        <v>151</v>
      </c>
      <c r="B77" s="13" t="s">
        <v>152</v>
      </c>
      <c r="C77" s="9" t="s">
        <v>12</v>
      </c>
      <c r="D77" s="12">
        <f t="shared" si="3"/>
        <v>85500</v>
      </c>
      <c r="E77" s="14">
        <v>85500</v>
      </c>
      <c r="F77" s="14"/>
    </row>
    <row r="78" spans="1:6" ht="31.5" hidden="1">
      <c r="A78" s="9" t="s">
        <v>153</v>
      </c>
      <c r="B78" s="13" t="s">
        <v>154</v>
      </c>
      <c r="C78" s="9" t="s">
        <v>12</v>
      </c>
      <c r="D78" s="12">
        <f t="shared" si="3"/>
        <v>0</v>
      </c>
      <c r="E78" s="14"/>
      <c r="F78" s="14"/>
    </row>
    <row r="79" spans="1:6" ht="52.5" hidden="1">
      <c r="A79" s="9" t="s">
        <v>155</v>
      </c>
      <c r="B79" s="13" t="s">
        <v>156</v>
      </c>
      <c r="C79" s="9" t="s">
        <v>12</v>
      </c>
      <c r="D79" s="12">
        <f t="shared" si="3"/>
        <v>0</v>
      </c>
      <c r="E79" s="14"/>
      <c r="F79" s="14"/>
    </row>
    <row r="80" spans="1:6" ht="21">
      <c r="A80" s="9" t="s">
        <v>157</v>
      </c>
      <c r="B80" s="13" t="s">
        <v>158</v>
      </c>
      <c r="C80" s="9" t="s">
        <v>12</v>
      </c>
      <c r="D80" s="12">
        <f t="shared" si="3"/>
        <v>0</v>
      </c>
      <c r="E80" s="14"/>
      <c r="F80" s="14"/>
    </row>
    <row r="81" spans="1:6" ht="21">
      <c r="A81" s="9" t="s">
        <v>159</v>
      </c>
      <c r="B81" s="13" t="s">
        <v>160</v>
      </c>
      <c r="C81" s="9" t="s">
        <v>12</v>
      </c>
      <c r="D81" s="12">
        <f t="shared" si="3"/>
        <v>0</v>
      </c>
      <c r="E81" s="14"/>
      <c r="F81" s="14"/>
    </row>
    <row r="82" spans="1:6">
      <c r="A82" s="9" t="s">
        <v>161</v>
      </c>
      <c r="B82" s="13" t="s">
        <v>162</v>
      </c>
      <c r="C82" s="9" t="s">
        <v>12</v>
      </c>
      <c r="D82" s="12">
        <f t="shared" si="3"/>
        <v>0</v>
      </c>
      <c r="E82" s="14"/>
      <c r="F82" s="14"/>
    </row>
    <row r="83" spans="1:6" ht="21">
      <c r="A83" s="9" t="s">
        <v>163</v>
      </c>
      <c r="B83" s="13" t="s">
        <v>164</v>
      </c>
      <c r="C83" s="9" t="s">
        <v>12</v>
      </c>
      <c r="D83" s="12">
        <f t="shared" si="3"/>
        <v>200000</v>
      </c>
      <c r="E83" s="14">
        <v>200000</v>
      </c>
      <c r="F83" s="14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9" t="s">
        <v>168</v>
      </c>
      <c r="B85" s="13" t="s">
        <v>169</v>
      </c>
      <c r="C85" s="9" t="s">
        <v>12</v>
      </c>
      <c r="D85" s="12">
        <f t="shared" si="3"/>
        <v>15000</v>
      </c>
      <c r="E85" s="14">
        <v>15000</v>
      </c>
      <c r="F85" s="14"/>
    </row>
    <row r="86" spans="1:6" ht="31.5" hidden="1">
      <c r="A86" s="9" t="s">
        <v>170</v>
      </c>
      <c r="B86" s="13" t="s">
        <v>171</v>
      </c>
      <c r="C86" s="9" t="s">
        <v>12</v>
      </c>
      <c r="D86" s="12">
        <f t="shared" si="3"/>
        <v>0</v>
      </c>
      <c r="E86" s="14"/>
      <c r="F86" s="14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9" t="s">
        <v>175</v>
      </c>
      <c r="B88" s="13" t="s">
        <v>176</v>
      </c>
      <c r="C88" s="9" t="s">
        <v>12</v>
      </c>
      <c r="D88" s="12">
        <f t="shared" si="3"/>
        <v>0</v>
      </c>
      <c r="E88" s="14"/>
      <c r="F88" s="14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9" t="s">
        <v>180</v>
      </c>
      <c r="B90" s="13" t="s">
        <v>181</v>
      </c>
      <c r="C90" s="9"/>
      <c r="D90" s="12">
        <f t="shared" si="3"/>
        <v>0</v>
      </c>
      <c r="E90" s="14"/>
      <c r="F90" s="14"/>
    </row>
    <row r="91" spans="1:6" ht="21">
      <c r="A91" s="10" t="s">
        <v>182</v>
      </c>
      <c r="B91" s="16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9" t="s">
        <v>184</v>
      </c>
      <c r="B92" s="13" t="s">
        <v>185</v>
      </c>
      <c r="C92" s="9" t="s">
        <v>12</v>
      </c>
      <c r="D92" s="12">
        <f t="shared" si="3"/>
        <v>0</v>
      </c>
      <c r="E92" s="14"/>
      <c r="F92" s="14"/>
    </row>
    <row r="93" spans="1:6" ht="21" hidden="1">
      <c r="A93" s="9" t="s">
        <v>186</v>
      </c>
      <c r="B93" s="13" t="s">
        <v>187</v>
      </c>
      <c r="C93" s="9" t="s">
        <v>12</v>
      </c>
      <c r="D93" s="12">
        <f t="shared" si="3"/>
        <v>0</v>
      </c>
      <c r="E93" s="14"/>
      <c r="F93" s="14"/>
    </row>
    <row r="94" spans="1:6" ht="21">
      <c r="A94" s="9" t="s">
        <v>188</v>
      </c>
      <c r="B94" s="13" t="s">
        <v>189</v>
      </c>
      <c r="C94" s="9" t="s">
        <v>12</v>
      </c>
      <c r="D94" s="12">
        <f t="shared" si="3"/>
        <v>400000</v>
      </c>
      <c r="E94" s="14">
        <v>400000</v>
      </c>
      <c r="F94" s="14"/>
    </row>
    <row r="95" spans="1:6">
      <c r="A95" s="18"/>
      <c r="B95" s="19"/>
      <c r="C95" s="18"/>
      <c r="D95" s="20"/>
      <c r="E95" s="20"/>
      <c r="F95" s="20"/>
    </row>
    <row r="96" spans="1:6">
      <c r="A96" s="18"/>
      <c r="B96" s="19"/>
      <c r="C96" s="18"/>
      <c r="D96" s="20"/>
      <c r="E96" s="20"/>
      <c r="F96" s="20"/>
    </row>
    <row r="97" spans="1:6">
      <c r="A97" s="18"/>
      <c r="B97" s="19"/>
      <c r="C97" s="18"/>
      <c r="D97" s="18"/>
      <c r="E97" s="18"/>
      <c r="F97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'!Print_Area</vt:lpstr>
      <vt:lpstr>'հատված 2 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 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2025-01-23T13:21:37Z</cp:lastPrinted>
  <dcterms:created xsi:type="dcterms:W3CDTF">2024-11-26T07:27:06Z</dcterms:created>
  <dcterms:modified xsi:type="dcterms:W3CDTF">2025-01-30T09:06:57Z</dcterms:modified>
</cp:coreProperties>
</file>