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usine\Desktop\korona\2024\06.2024\04.06.24\mexri 54-n, 55-n\54-Ն\"/>
    </mc:Choice>
  </mc:AlternateContent>
  <xr:revisionPtr revIDLastSave="0" documentId="13_ncr:1_{C589BA15-1102-4BC7-900D-D32E00E84943}" xr6:coauthVersionLast="47" xr6:coauthVersionMax="47" xr10:uidLastSave="{00000000-0000-0000-0000-000000000000}"/>
  <bookViews>
    <workbookView xWindow="390" yWindow="0" windowWidth="13560" windowHeight="15600" xr2:uid="{00000000-000D-0000-FFFF-FFFF00000000}"/>
  </bookViews>
  <sheets>
    <sheet name="Եկամուտներ" sheetId="1" r:id="rId1"/>
  </sheets>
  <definedNames>
    <definedName name="_xlnm._FilterDatabase" localSheetId="0" hidden="1">Եկամուտներ!$A$9:$F$17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4" i="1"/>
  <c r="D13" i="1"/>
  <c r="D11" i="1"/>
  <c r="F12" i="1"/>
  <c r="D12" i="1" s="1"/>
  <c r="F16" i="1" l="1"/>
  <c r="F15" i="1" l="1"/>
  <c r="D16" i="1"/>
  <c r="D15" i="1" l="1"/>
</calcChain>
</file>

<file path=xl/sharedStrings.xml><?xml version="1.0" encoding="utf-8"?>
<sst xmlns="http://schemas.openxmlformats.org/spreadsheetml/2006/main" count="28" uniqueCount="27">
  <si>
    <t>îáÕÇ NN</t>
  </si>
  <si>
    <t>ºÏ³Ùï³ï»ë³ÏÝ»ñÁ</t>
  </si>
  <si>
    <t>Ðá¹í³ÍÇ NN</t>
  </si>
  <si>
    <t>Ընդամենը</t>
  </si>
  <si>
    <t>այդ թվում՝</t>
  </si>
  <si>
    <t>վարչական բյուջե</t>
  </si>
  <si>
    <t>ֆոնդային բյուջե</t>
  </si>
  <si>
    <t>7100</t>
  </si>
  <si>
    <t>X</t>
  </si>
  <si>
    <t>7161</t>
  </si>
  <si>
    <t>Այլ հարկերից և պարտադիր վճարներից կատարվող մասհանումներ</t>
  </si>
  <si>
    <t>7300</t>
  </si>
  <si>
    <t>7332</t>
  </si>
  <si>
    <t xml:space="preserve"> Պետական բյուջեից կապիտալ ծախսերի ֆինանսավորման նպատակային հատկացումներ (սուբվենցիաներ)</t>
  </si>
  <si>
    <t>ՀԱՄԱՅԻՆՔԻ ՂԵԿԱՎԱՐ՝</t>
  </si>
  <si>
    <t xml:space="preserve">ԸՆԴԱՄԵՆԸ ԵԿԱՄՈՒՏՆԵՐ   </t>
  </si>
  <si>
    <t xml:space="preserve">այդ թվում՛ 1.ՀԱՐԿԵՐ ԵՎ ՏՈՒՐՔԵՐ </t>
  </si>
  <si>
    <t xml:space="preserve"> 1.5 Այլ հարկային եկամուտներ     այդ թվում`    </t>
  </si>
  <si>
    <t xml:space="preserve">Օրենքով պետ. բյուջե ամրագրվող հարկերից և այլ պարտադիր վճարներից  մասհանումներ համայնքների բյուջեներ  որից`  </t>
  </si>
  <si>
    <t xml:space="preserve">2. ՊԱՇՏՈՆԱԿԱՆ ԴՐԱՄԱՇՆՈՐՀՆԵՐ </t>
  </si>
  <si>
    <t xml:space="preserve"> 2.6 Կապիտալ ներքին պաշտոնական դրամաշնորհներ` ստացված կառավարման այլ մակարդակներից   </t>
  </si>
  <si>
    <t>Խ․ ԱՆԴՐԵԱՍՅԱՆ</t>
  </si>
  <si>
    <t>(հազար դրամով)</t>
  </si>
  <si>
    <t>ՀԱՏՎԱԾ 1
ՀԱՄԱՅՆՔԻ ԲՅՈՒՋԵԻ ԵԿԱՄՈՒՏՆԵՐ</t>
  </si>
  <si>
    <t>2023 ԹՎԱԿԱՆԻ ԴԵԿՏԵՄԲԵՐԻ 27-Ի «ՄԵՂՐԻ ՀԱՄԱՅՆՔԻ 2024 ԹՎԱԿԱՆԻ ԲՅՈՒՋԵՆ ՀԱՍՏԱՏԵԼՈՒ ՄԱՍԻՆ»  N 137-Ն ՈՐՈՇՄԱՆ 1-ԻՆ ՀԱՏՎԱԾՈՒՄ ԿԱՏԱՐՎՈՂ ՓՈՓՈԽՈՒԹՅՈՒՆՆԵՐԸ ԵՎ ԼՐԱՑՈՒՄՆԵՐԸ</t>
  </si>
  <si>
    <t xml:space="preserve">Հավելված </t>
  </si>
  <si>
    <t xml:space="preserve">                       ՀՀ Սյունիքի մարզի Մեղրի համայնքի ավագանու 2024 թվականի մայիսի  31-ի N 54-Ն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</si>
</sst>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i/>
      <sz val="10"/>
      <color theme="1"/>
      <name val="GHEA Grapalat"/>
      <family val="3"/>
    </font>
    <font>
      <i/>
      <sz val="10"/>
      <color theme="1"/>
      <name val="GHEA Grapalat"/>
      <family val="3"/>
      <charset val="204"/>
    </font>
    <font>
      <i/>
      <sz val="10"/>
      <name val="Arial Armenian"/>
      <family val="2"/>
    </font>
    <font>
      <i/>
      <sz val="10"/>
      <name val="GHEA Grapalat"/>
      <family val="3"/>
    </font>
    <font>
      <i/>
      <sz val="10"/>
      <name val="GHEA Grapalat"/>
      <family val="3"/>
      <charset val="204"/>
    </font>
    <font>
      <i/>
      <sz val="10"/>
      <color theme="1"/>
      <name val="Arial Armenian"/>
      <family val="2"/>
    </font>
    <font>
      <sz val="10"/>
      <name val="Arial LatArm"/>
      <family val="2"/>
    </font>
    <font>
      <b/>
      <i/>
      <sz val="10"/>
      <color theme="1"/>
      <name val="GHEA Grapalat"/>
      <family val="3"/>
    </font>
    <font>
      <b/>
      <i/>
      <sz val="9"/>
      <color indexed="8"/>
      <name val="GHEA Grapalat"/>
      <family val="3"/>
    </font>
    <font>
      <b/>
      <i/>
      <sz val="9"/>
      <name val="GHEA Grapalat"/>
      <family val="3"/>
    </font>
    <font>
      <i/>
      <sz val="10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1" applyNumberFormat="0" applyFont="0" applyFill="0" applyAlignment="0" applyProtection="0"/>
    <xf numFmtId="0" fontId="9" fillId="0" borderId="4" applyNumberFormat="0" applyFill="0" applyProtection="0">
      <alignment horizontal="center" vertical="center"/>
    </xf>
    <xf numFmtId="0" fontId="9" fillId="0" borderId="4" applyNumberFormat="0" applyFill="0" applyProtection="0">
      <alignment horizontal="left" vertical="center" wrapText="1"/>
    </xf>
    <xf numFmtId="4" fontId="9" fillId="0" borderId="4" applyFill="0" applyProtection="0">
      <alignment horizontal="right" vertical="center"/>
    </xf>
  </cellStyleXfs>
  <cellXfs count="41">
    <xf numFmtId="0" fontId="0" fillId="0" borderId="0" xfId="0"/>
    <xf numFmtId="0" fontId="3" fillId="0" borderId="1" xfId="2" applyFont="1" applyFill="1"/>
    <xf numFmtId="0" fontId="4" fillId="0" borderId="1" xfId="2" applyFont="1" applyFill="1"/>
    <xf numFmtId="0" fontId="4" fillId="0" borderId="1" xfId="2" applyFont="1" applyFill="1" applyAlignment="1">
      <alignment horizontal="right"/>
    </xf>
    <xf numFmtId="0" fontId="8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4" xfId="3" applyFont="1" applyFill="1">
      <alignment horizontal="center" vertical="center"/>
    </xf>
    <xf numFmtId="0" fontId="6" fillId="0" borderId="4" xfId="4" applyFont="1" applyFill="1">
      <alignment horizontal="left" vertical="center" wrapText="1"/>
    </xf>
    <xf numFmtId="164" fontId="10" fillId="0" borderId="3" xfId="2" applyNumberFormat="1" applyFont="1" applyFill="1" applyBorder="1" applyAlignment="1">
      <alignment horizontal="right" vertical="center" wrapText="1"/>
    </xf>
    <xf numFmtId="164" fontId="4" fillId="0" borderId="3" xfId="2" applyNumberFormat="1" applyFont="1" applyFill="1" applyBorder="1" applyAlignment="1">
      <alignment horizontal="right" vertical="center" wrapText="1"/>
    </xf>
    <xf numFmtId="0" fontId="10" fillId="0" borderId="1" xfId="2" applyFont="1" applyFill="1"/>
    <xf numFmtId="0" fontId="6" fillId="0" borderId="5" xfId="3" applyFont="1" applyFill="1" applyBorder="1">
      <alignment horizontal="center" vertical="center"/>
    </xf>
    <xf numFmtId="0" fontId="3" fillId="0" borderId="11" xfId="2" applyFont="1" applyFill="1" applyBorder="1"/>
    <xf numFmtId="0" fontId="4" fillId="0" borderId="8" xfId="2" applyFont="1" applyFill="1" applyBorder="1"/>
    <xf numFmtId="0" fontId="4" fillId="0" borderId="8" xfId="2" applyFont="1" applyFill="1" applyBorder="1" applyAlignment="1">
      <alignment horizontal="right"/>
    </xf>
    <xf numFmtId="164" fontId="7" fillId="0" borderId="3" xfId="5" applyNumberFormat="1" applyFont="1" applyFill="1" applyBorder="1" applyAlignment="1">
      <alignment horizontal="right" vertical="center" wrapText="1"/>
    </xf>
    <xf numFmtId="0" fontId="6" fillId="2" borderId="0" xfId="1" applyFont="1" applyFill="1"/>
    <xf numFmtId="0" fontId="6" fillId="2" borderId="0" xfId="2" applyFont="1" applyFill="1" applyBorder="1" applyAlignment="1">
      <alignment horizontal="right"/>
    </xf>
    <xf numFmtId="0" fontId="11" fillId="2" borderId="0" xfId="1" applyFont="1" applyFill="1" applyAlignment="1" applyProtection="1">
      <alignment vertical="top" wrapText="1" readingOrder="1"/>
      <protection locked="0"/>
    </xf>
    <xf numFmtId="0" fontId="6" fillId="2" borderId="0" xfId="1" applyFont="1" applyFill="1" applyAlignment="1">
      <alignment horizontal="right" vertical="center" wrapText="1"/>
    </xf>
    <xf numFmtId="0" fontId="12" fillId="2" borderId="0" xfId="1" applyFont="1" applyFill="1"/>
    <xf numFmtId="0" fontId="6" fillId="2" borderId="0" xfId="1" applyFont="1" applyFill="1" applyAlignment="1">
      <alignment horizontal="right"/>
    </xf>
    <xf numFmtId="0" fontId="13" fillId="2" borderId="0" xfId="1" applyFont="1" applyFill="1" applyAlignment="1" applyProtection="1">
      <alignment horizontal="center" vertical="top" wrapText="1" readingOrder="1"/>
      <protection locked="0"/>
    </xf>
    <xf numFmtId="0" fontId="6" fillId="2" borderId="0" xfId="1" applyFont="1" applyFill="1" applyAlignment="1">
      <alignment horizontal="center" vertical="center" wrapText="1"/>
    </xf>
    <xf numFmtId="0" fontId="11" fillId="2" borderId="0" xfId="1" applyFont="1" applyFill="1" applyAlignment="1" applyProtection="1">
      <alignment horizontal="right" vertical="top" wrapText="1" readingOrder="1"/>
      <protection locked="0"/>
    </xf>
    <xf numFmtId="0" fontId="10" fillId="0" borderId="12" xfId="2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6">
    <cellStyle name="bckgrnd_900" xfId="2" xr:uid="{00000000-0005-0000-0000-000000000000}"/>
    <cellStyle name="cntr_arm10_Bord_900" xfId="3" xr:uid="{00000000-0005-0000-0000-000001000000}"/>
    <cellStyle name="left_arm10_BordWW_900" xfId="4" xr:uid="{00000000-0005-0000-0000-000002000000}"/>
    <cellStyle name="Normal" xfId="0" builtinId="0"/>
    <cellStyle name="rgt_arm14_Money_900" xfId="5" xr:uid="{00000000-0005-0000-0000-000003000000}"/>
    <cellStyle name="Обычный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SheetLayoutView="100" workbookViewId="0">
      <pane xSplit="2" ySplit="9" topLeftCell="D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25"/>
  <cols>
    <col min="1" max="1" width="7.5703125" style="1" customWidth="1"/>
    <col min="2" max="2" width="44.5703125" style="1" customWidth="1"/>
    <col min="3" max="3" width="8.5703125" style="1" customWidth="1"/>
    <col min="4" max="5" width="11.7109375" style="2" customWidth="1"/>
    <col min="6" max="6" width="11.7109375" style="3" customWidth="1"/>
    <col min="7" max="16384" width="9.140625" style="1"/>
  </cols>
  <sheetData>
    <row r="1" spans="1:9" s="21" customFormat="1" x14ac:dyDescent="0.25">
      <c r="E1" s="26" t="s">
        <v>25</v>
      </c>
      <c r="F1" s="26"/>
    </row>
    <row r="2" spans="1:9" s="21" customFormat="1" ht="40.5" customHeight="1" x14ac:dyDescent="0.25">
      <c r="D2" s="28" t="s">
        <v>26</v>
      </c>
      <c r="E2" s="28"/>
      <c r="F2" s="28"/>
      <c r="G2" s="24"/>
    </row>
    <row r="3" spans="1:9" s="21" customFormat="1" x14ac:dyDescent="0.25"/>
    <row r="4" spans="1:9" s="21" customFormat="1" ht="46.5" customHeight="1" x14ac:dyDescent="0.25">
      <c r="B4" s="25"/>
      <c r="C4" s="25"/>
      <c r="D4" s="29" t="s">
        <v>23</v>
      </c>
      <c r="E4" s="29"/>
      <c r="F4" s="29"/>
      <c r="G4" s="25"/>
      <c r="H4" s="25"/>
      <c r="I4" s="25"/>
    </row>
    <row r="5" spans="1:9" s="21" customFormat="1" ht="46.5" customHeight="1" x14ac:dyDescent="0.25">
      <c r="A5" s="27" t="s">
        <v>24</v>
      </c>
      <c r="B5" s="27"/>
      <c r="C5" s="27"/>
      <c r="D5" s="27"/>
      <c r="E5" s="27"/>
      <c r="F5" s="27"/>
      <c r="G5" s="23"/>
      <c r="H5" s="23"/>
      <c r="I5" s="23"/>
    </row>
    <row r="6" spans="1:9" ht="14.25" thickBot="1" x14ac:dyDescent="0.3">
      <c r="F6" s="22" t="s">
        <v>22</v>
      </c>
    </row>
    <row r="7" spans="1:9" s="4" customFormat="1" ht="42.75" customHeight="1" x14ac:dyDescent="0.2">
      <c r="A7" s="37" t="s">
        <v>0</v>
      </c>
      <c r="B7" s="39" t="s">
        <v>1</v>
      </c>
      <c r="C7" s="39" t="s">
        <v>2</v>
      </c>
      <c r="D7" s="33" t="s">
        <v>3</v>
      </c>
      <c r="E7" s="35" t="s">
        <v>4</v>
      </c>
      <c r="F7" s="36"/>
    </row>
    <row r="8" spans="1:9" s="4" customFormat="1" ht="30.75" customHeight="1" x14ac:dyDescent="0.2">
      <c r="A8" s="38"/>
      <c r="B8" s="40"/>
      <c r="C8" s="40"/>
      <c r="D8" s="34"/>
      <c r="E8" s="5" t="s">
        <v>5</v>
      </c>
      <c r="F8" s="5" t="s">
        <v>6</v>
      </c>
    </row>
    <row r="9" spans="1:9" s="10" customFormat="1" ht="27.75" customHeight="1" x14ac:dyDescent="0.25">
      <c r="A9" s="6">
        <v>1</v>
      </c>
      <c r="B9" s="7">
        <v>2</v>
      </c>
      <c r="C9" s="7">
        <v>3</v>
      </c>
      <c r="D9" s="8">
        <v>7</v>
      </c>
      <c r="E9" s="8">
        <v>8</v>
      </c>
      <c r="F9" s="9">
        <v>9</v>
      </c>
    </row>
    <row r="10" spans="1:9" ht="14.25" x14ac:dyDescent="0.25">
      <c r="A10" s="11">
        <v>1000</v>
      </c>
      <c r="B10" s="12" t="s">
        <v>15</v>
      </c>
      <c r="C10" s="16"/>
      <c r="D10" s="13">
        <v>0</v>
      </c>
      <c r="E10" s="13">
        <v>0</v>
      </c>
      <c r="F10" s="13">
        <v>0</v>
      </c>
      <c r="G10" s="17"/>
    </row>
    <row r="11" spans="1:9" x14ac:dyDescent="0.25">
      <c r="A11" s="11">
        <v>1100</v>
      </c>
      <c r="B11" s="12" t="s">
        <v>16</v>
      </c>
      <c r="C11" s="16" t="s">
        <v>7</v>
      </c>
      <c r="D11" s="14">
        <f>E11+F11</f>
        <v>93653</v>
      </c>
      <c r="E11" s="14">
        <v>0</v>
      </c>
      <c r="F11" s="20">
        <v>93653</v>
      </c>
      <c r="G11" s="17"/>
    </row>
    <row r="12" spans="1:9" x14ac:dyDescent="0.25">
      <c r="A12" s="11">
        <v>1150</v>
      </c>
      <c r="B12" s="12" t="s">
        <v>17</v>
      </c>
      <c r="C12" s="16" t="s">
        <v>9</v>
      </c>
      <c r="D12" s="14">
        <f>E12+F12</f>
        <v>93653</v>
      </c>
      <c r="E12" s="14">
        <v>0</v>
      </c>
      <c r="F12" s="20">
        <f>F14</f>
        <v>93653</v>
      </c>
      <c r="G12" s="17"/>
    </row>
    <row r="13" spans="1:9" ht="40.5" x14ac:dyDescent="0.25">
      <c r="A13" s="11">
        <v>1151</v>
      </c>
      <c r="B13" s="12" t="s">
        <v>18</v>
      </c>
      <c r="C13" s="16"/>
      <c r="D13" s="14">
        <f>E13+F13</f>
        <v>93653</v>
      </c>
      <c r="E13" s="14">
        <v>0</v>
      </c>
      <c r="F13" s="20">
        <v>93653</v>
      </c>
      <c r="G13" s="17"/>
    </row>
    <row r="14" spans="1:9" ht="27" x14ac:dyDescent="0.25">
      <c r="A14" s="11">
        <v>1154</v>
      </c>
      <c r="B14" s="12" t="s">
        <v>10</v>
      </c>
      <c r="C14" s="16"/>
      <c r="D14" s="14">
        <f>E14+F14</f>
        <v>93653</v>
      </c>
      <c r="E14" s="14">
        <v>0</v>
      </c>
      <c r="F14" s="20">
        <v>93653</v>
      </c>
      <c r="G14" s="17"/>
    </row>
    <row r="15" spans="1:9" ht="52.5" customHeight="1" x14ac:dyDescent="0.25">
      <c r="A15" s="11">
        <v>1200</v>
      </c>
      <c r="B15" s="12" t="s">
        <v>19</v>
      </c>
      <c r="C15" s="16" t="s">
        <v>11</v>
      </c>
      <c r="D15" s="14">
        <f>E15+F15</f>
        <v>-93653</v>
      </c>
      <c r="E15" s="14">
        <v>0</v>
      </c>
      <c r="F15" s="14">
        <f>F16</f>
        <v>-93653</v>
      </c>
      <c r="G15" s="17"/>
    </row>
    <row r="16" spans="1:9" ht="40.5" x14ac:dyDescent="0.25">
      <c r="A16" s="11">
        <v>1260</v>
      </c>
      <c r="B16" s="12" t="s">
        <v>20</v>
      </c>
      <c r="C16" s="16" t="s">
        <v>12</v>
      </c>
      <c r="D16" s="14">
        <f>F16</f>
        <v>-93653</v>
      </c>
      <c r="E16" s="20" t="s">
        <v>8</v>
      </c>
      <c r="F16" s="14">
        <f>F17</f>
        <v>-93653</v>
      </c>
      <c r="G16" s="17"/>
    </row>
    <row r="17" spans="1:7" ht="40.5" customHeight="1" x14ac:dyDescent="0.25">
      <c r="A17" s="11">
        <v>1261</v>
      </c>
      <c r="B17" s="12" t="s">
        <v>13</v>
      </c>
      <c r="C17" s="16"/>
      <c r="D17" s="14">
        <f>F17</f>
        <v>-93653</v>
      </c>
      <c r="E17" s="20" t="s">
        <v>8</v>
      </c>
      <c r="F17" s="14">
        <v>-93653</v>
      </c>
      <c r="G17" s="17"/>
    </row>
    <row r="18" spans="1:7" x14ac:dyDescent="0.25">
      <c r="D18" s="18"/>
      <c r="E18" s="18"/>
      <c r="F18" s="19"/>
    </row>
    <row r="21" spans="1:7" s="15" customFormat="1" ht="15" customHeight="1" x14ac:dyDescent="0.25">
      <c r="B21" s="15" t="s">
        <v>14</v>
      </c>
      <c r="C21" s="30" t="s">
        <v>21</v>
      </c>
      <c r="D21" s="31"/>
      <c r="E21" s="31"/>
      <c r="F21" s="32"/>
    </row>
  </sheetData>
  <autoFilter ref="A9:F17" xr:uid="{00000000-0009-0000-0000-000000000000}"/>
  <mergeCells count="10">
    <mergeCell ref="E1:F1"/>
    <mergeCell ref="A5:F5"/>
    <mergeCell ref="D2:F2"/>
    <mergeCell ref="D4:F4"/>
    <mergeCell ref="C21:F21"/>
    <mergeCell ref="D7:D8"/>
    <mergeCell ref="E7:F7"/>
    <mergeCell ref="A7:A8"/>
    <mergeCell ref="B7:B8"/>
    <mergeCell ref="C7:C8"/>
  </mergeCells>
  <pageMargins left="0.2" right="0.2" top="0.24" bottom="0.17" header="0.2" footer="0.17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Եկամուտներ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Lusine Khazarian</cp:lastModifiedBy>
  <dcterms:created xsi:type="dcterms:W3CDTF">2024-05-30T13:34:59Z</dcterms:created>
  <dcterms:modified xsi:type="dcterms:W3CDTF">2024-06-04T13:50:58Z</dcterms:modified>
</cp:coreProperties>
</file>