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\Byuje\"/>
    </mc:Choice>
  </mc:AlternateContent>
  <xr:revisionPtr revIDLastSave="0" documentId="13_ncr:1_{47EAB711-279B-4840-B29C-9EC13140F334}" xr6:coauthVersionLast="36" xr6:coauthVersionMax="36" xr10:uidLastSave="{00000000-0000-0000-0000-000000000000}"/>
  <bookViews>
    <workbookView xWindow="0" yWindow="0" windowWidth="28800" windowHeight="12105" xr2:uid="{8936D146-0D20-428E-9C40-A44EE8231C32}"/>
  </bookViews>
  <sheets>
    <sheet name="Հատված 1 " sheetId="2" r:id="rId1"/>
    <sheet name="Հատված 2" sheetId="1" r:id="rId2"/>
    <sheet name="Հատված 3 " sheetId="3" r:id="rId3"/>
    <sheet name="Հատված 4" sheetId="4" r:id="rId4"/>
    <sheet name="Հատված 5 " sheetId="5" r:id="rId5"/>
    <sheet name="Հատված 6 " sheetId="8" r:id="rId6"/>
  </sheets>
  <definedNames>
    <definedName name="_xlnm.Print_Titles" localSheetId="0">'Հատված 1 '!$8:$8</definedName>
    <definedName name="_xlnm.Print_Titles" localSheetId="1">'Հատված 2'!$8:$8</definedName>
    <definedName name="_xlnm.Print_Titles" localSheetId="2">'Հատված 3 '!$8:$8</definedName>
    <definedName name="_xlnm.Print_Titles" localSheetId="4">'Հատված 5 '!$9:$9</definedName>
    <definedName name="_xlnm.Print_Titles" localSheetId="5">'Հատված 6 '!$6:$6</definedName>
    <definedName name="_xlnm.Print_Area" localSheetId="0">'Հատված 1 '!$A$1:$F$93</definedName>
    <definedName name="_xlnm.Print_Area" localSheetId="1">'Հատված 2'!$A$1:$K$220</definedName>
    <definedName name="_xlnm.Print_Area" localSheetId="2">'Հատված 3 '!$A$1:$I$185</definedName>
    <definedName name="_xlnm.Print_Area" localSheetId="3">'Հատված 4'!$A$1:$K$8</definedName>
    <definedName name="_xlnm.Print_Area" localSheetId="4">'Հատված 5 '!$A$1:$K$45</definedName>
    <definedName name="_xlnm.Print_Area" localSheetId="5">'Հատված 6 '!$A$1:$L$387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D91" i="2" l="1"/>
  <c r="D92" i="2"/>
  <c r="D93" i="2" l="1"/>
  <c r="F90" i="2"/>
  <c r="E90" i="2"/>
  <c r="D89" i="2"/>
  <c r="F88" i="2"/>
  <c r="E88" i="2"/>
  <c r="D88" i="2"/>
  <c r="D87" i="2"/>
  <c r="F86" i="2"/>
  <c r="E86" i="2"/>
  <c r="D85" i="2"/>
  <c r="D84" i="2"/>
  <c r="F83" i="2"/>
  <c r="E83" i="2"/>
  <c r="D82" i="2"/>
  <c r="D81" i="2"/>
  <c r="D80" i="2"/>
  <c r="D79" i="2"/>
  <c r="D78" i="2"/>
  <c r="D77" i="2"/>
  <c r="D76" i="2"/>
  <c r="D75" i="2"/>
  <c r="D74" i="2"/>
  <c r="D72" i="2"/>
  <c r="D71" i="2"/>
  <c r="D70" i="2"/>
  <c r="D69" i="2"/>
  <c r="D68" i="2"/>
  <c r="D67" i="2"/>
  <c r="D66" i="2"/>
  <c r="D65" i="2"/>
  <c r="F64" i="2"/>
  <c r="F63" i="2" s="1"/>
  <c r="E64" i="2"/>
  <c r="D64" i="2" s="1"/>
  <c r="D61" i="2"/>
  <c r="F60" i="2"/>
  <c r="E60" i="2"/>
  <c r="D59" i="2"/>
  <c r="D58" i="2"/>
  <c r="D56" i="2"/>
  <c r="F55" i="2"/>
  <c r="D55" i="2" s="1"/>
  <c r="D54" i="2"/>
  <c r="D53" i="2"/>
  <c r="F52" i="2"/>
  <c r="E52" i="2"/>
  <c r="D52" i="2" s="1"/>
  <c r="D50" i="2"/>
  <c r="F49" i="2"/>
  <c r="E49" i="2"/>
  <c r="D49" i="2" s="1"/>
  <c r="D48" i="2"/>
  <c r="F46" i="2"/>
  <c r="E46" i="2"/>
  <c r="D46" i="2"/>
  <c r="D45" i="2"/>
  <c r="F44" i="2"/>
  <c r="E44" i="2"/>
  <c r="D44" i="2" s="1"/>
  <c r="D43" i="2"/>
  <c r="F42" i="2"/>
  <c r="E42" i="2"/>
  <c r="D42" i="2" s="1"/>
  <c r="D41" i="2"/>
  <c r="F40" i="2"/>
  <c r="E40" i="2"/>
  <c r="D40" i="2" s="1"/>
  <c r="D38" i="2"/>
  <c r="D37" i="2"/>
  <c r="F36" i="2"/>
  <c r="E36" i="2"/>
  <c r="D36" i="2" s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F17" i="2"/>
  <c r="E17" i="2"/>
  <c r="D17" i="2" s="1"/>
  <c r="D16" i="2"/>
  <c r="F15" i="2"/>
  <c r="E15" i="2"/>
  <c r="D15" i="2" s="1"/>
  <c r="D14" i="2"/>
  <c r="D13" i="2"/>
  <c r="D12" i="2"/>
  <c r="F11" i="2"/>
  <c r="E11" i="2"/>
  <c r="D11" i="2" l="1"/>
  <c r="D83" i="2"/>
  <c r="D60" i="2"/>
  <c r="D90" i="2"/>
  <c r="D86" i="2"/>
  <c r="F10" i="2"/>
  <c r="E10" i="2"/>
  <c r="E39" i="2"/>
  <c r="F39" i="2"/>
  <c r="E63" i="2"/>
  <c r="D63" i="2" s="1"/>
  <c r="F51" i="2"/>
  <c r="E51" i="2" l="1"/>
  <c r="D51" i="2" s="1"/>
  <c r="D39" i="2"/>
  <c r="F9" i="2"/>
  <c r="D10" i="2"/>
  <c r="E9" i="2" l="1"/>
  <c r="D9" i="2"/>
</calcChain>
</file>

<file path=xl/sharedStrings.xml><?xml version="1.0" encoding="utf-8"?>
<sst xmlns="http://schemas.openxmlformats.org/spreadsheetml/2006/main" count="3614" uniqueCount="1144">
  <si>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</si>
  <si>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</si>
  <si>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</si>
  <si>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</si>
  <si>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</si>
  <si>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</si>
  <si>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</si>
  <si>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</si>
  <si>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</si>
  <si>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</si>
  <si>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</si>
  <si>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</si>
  <si>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</si>
  <si>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</si>
  <si>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</si>
  <si>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</si>
  <si>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</si>
  <si>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</si>
  <si>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</si>
  <si>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</si>
  <si>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</si>
  <si>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</si>
  <si>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</si>
  <si>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</si>
  <si>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</si>
  <si>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</si>
  <si>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</si>
  <si>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</si>
  <si>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</si>
  <si>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</si>
  <si>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</si>
  <si>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</si>
  <si>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</si>
  <si>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</si>
  <si>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</si>
  <si>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</si>
  <si>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</si>
  <si>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</si>
  <si>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</si>
  <si>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</si>
  <si>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</si>
  <si>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</si>
  <si>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</si>
  <si>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</si>
  <si>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</si>
  <si>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</si>
  <si>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</si>
  <si>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</si>
  <si>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</si>
  <si>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</si>
  <si>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</si>
  <si>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</si>
  <si>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</si>
  <si>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</si>
  <si>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</si>
  <si>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</si>
  <si>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</si>
  <si>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</si>
  <si>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</si>
  <si>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</si>
  <si>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</si>
  <si>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</si>
  <si>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</si>
  <si>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</si>
  <si>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</si>
  <si>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</si>
  <si>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</si>
  <si>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</si>
  <si>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</si>
  <si>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</si>
  <si>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</si>
  <si>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</si>
  <si>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</si>
  <si>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</si>
  <si>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</si>
  <si>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</si>
  <si>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</si>
  <si>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</si>
  <si>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</si>
  <si>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</si>
  <si>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</si>
  <si>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</si>
  <si>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</si>
  <si>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</si>
  <si>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</si>
  <si>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</si>
  <si>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</si>
  <si>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</si>
  <si>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</si>
  <si>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</si>
  <si>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</si>
  <si>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</si>
  <si>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</si>
  <si>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</si>
  <si>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</si>
  <si>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</si>
  <si>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</si>
  <si>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</si>
  <si>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</si>
  <si>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</si>
  <si>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</si>
  <si>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</si>
  <si>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</si>
  <si>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</si>
  <si>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</si>
  <si>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</si>
  <si>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</si>
  <si>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</si>
  <si>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</si>
  <si>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</si>
  <si>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</si>
  <si>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</si>
  <si>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</si>
  <si>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</si>
  <si>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</si>
  <si>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</si>
  <si>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</si>
  <si>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</si>
  <si>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</si>
  <si>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</si>
  <si>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</si>
  <si>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</si>
  <si>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</si>
  <si>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</si>
  <si>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</si>
  <si>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</si>
  <si>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</si>
  <si>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</si>
  <si>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</si>
  <si>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</si>
  <si>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</si>
  <si>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</si>
  <si>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</si>
  <si>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</si>
  <si>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</si>
  <si>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</si>
  <si>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</si>
  <si>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</si>
  <si>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</si>
  <si>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</si>
  <si>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</si>
  <si>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</si>
  <si>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</si>
  <si>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</si>
  <si>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</si>
  <si>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</si>
  <si>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</si>
  <si>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</si>
  <si>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</si>
  <si>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</si>
  <si>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</si>
  <si>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</si>
  <si>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</si>
  <si>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</si>
  <si>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</si>
  <si>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</si>
  <si>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</si>
  <si>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</si>
  <si>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</si>
  <si>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</si>
  <si>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</si>
  <si>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</si>
  <si>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</si>
  <si>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</si>
  <si>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</si>
  <si>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</si>
  <si>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</si>
  <si>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</si>
  <si>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</si>
  <si>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</si>
  <si>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</si>
  <si>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</si>
  <si>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</si>
  <si>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</si>
  <si>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</si>
  <si>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</si>
  <si>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</si>
  <si>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</si>
  <si>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</si>
  <si>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</si>
  <si>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</si>
  <si>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</si>
  <si>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</si>
  <si>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</si>
  <si>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</si>
  <si>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</si>
  <si>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</si>
  <si>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</si>
  <si>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</si>
  <si>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</si>
  <si>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</si>
  <si>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</si>
  <si>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</si>
  <si>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</si>
  <si>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</si>
  <si>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</si>
  <si>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</si>
  <si>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</si>
  <si>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</si>
  <si>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</si>
  <si>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</si>
  <si>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</si>
  <si>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</si>
  <si>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</si>
  <si>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</si>
  <si>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</si>
  <si>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</si>
  <si>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</si>
  <si>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</si>
  <si>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</si>
  <si>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</si>
  <si>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</si>
  <si>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</si>
  <si>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</si>
  <si>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</si>
  <si>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</si>
  <si>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</si>
  <si>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</si>
  <si>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</si>
  <si>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</si>
  <si>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</si>
  <si>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</si>
  <si>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</si>
  <si>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</si>
  <si>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</si>
  <si>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</si>
  <si>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</si>
  <si>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</si>
  <si>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</si>
  <si>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</si>
  <si>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</si>
  <si>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</si>
  <si>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</si>
  <si>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</si>
  <si>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</si>
  <si>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</si>
  <si>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</si>
  <si>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</si>
  <si>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</si>
  <si>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</si>
  <si>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</si>
  <si>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</si>
  <si>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</si>
  <si>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</si>
  <si>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</si>
  <si>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</si>
  <si>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</si>
  <si>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</si>
  <si>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</si>
  <si>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</si>
  <si>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</si>
  <si>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</si>
  <si>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</si>
  <si>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</si>
  <si>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</si>
  <si>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</si>
  <si>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</si>
  <si>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</si>
  <si>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</si>
  <si>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</si>
  <si>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</si>
  <si>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</si>
  <si>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</si>
  <si>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</si>
  <si>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</si>
  <si>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</si>
  <si>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</si>
  <si>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</si>
  <si>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</si>
  <si>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</si>
  <si>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</si>
  <si>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</si>
  <si>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</si>
  <si>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</si>
  <si>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</si>
  <si>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</si>
  <si>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</si>
  <si>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</si>
  <si>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</si>
  <si>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</si>
  <si>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</si>
  <si>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</si>
  <si>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</si>
  <si>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</si>
  <si>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</si>
  <si>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</si>
  <si>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</si>
  <si>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</si>
  <si>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</si>
  <si>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</si>
  <si>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</si>
  <si>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</si>
  <si>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</si>
  <si>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</si>
  <si>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</si>
  <si>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</si>
  <si>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</si>
  <si>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</si>
  <si>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</si>
  <si>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</si>
  <si>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</si>
  <si>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</si>
  <si>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</si>
  <si>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</si>
  <si>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</si>
  <si>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</si>
  <si>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</si>
  <si>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</si>
  <si>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</si>
  <si>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</si>
  <si>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</si>
  <si>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</si>
  <si>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</si>
  <si>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</si>
  <si>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</si>
  <si>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</si>
  <si>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</si>
  <si>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</si>
  <si>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</si>
  <si>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</si>
  <si>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</si>
  <si>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</si>
  <si>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</si>
  <si>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</si>
  <si>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</si>
  <si>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</si>
  <si>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</si>
  <si>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</si>
  <si>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</si>
  <si>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</si>
  <si>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</si>
  <si>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</si>
  <si>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</si>
  <si>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</si>
  <si>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</si>
  <si>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</si>
  <si>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</si>
  <si>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</si>
  <si>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</si>
  <si>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</si>
  <si>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</si>
  <si>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</si>
  <si>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</si>
  <si>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</si>
  <si>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</si>
  <si>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</si>
  <si>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</si>
  <si>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</si>
  <si>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</si>
  <si>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</si>
  <si>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</si>
  <si>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</si>
  <si>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</si>
  <si>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</si>
  <si>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</si>
  <si>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</si>
  <si>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</si>
  <si>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</si>
  <si>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</si>
  <si>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</si>
  <si>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</si>
  <si>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</si>
  <si>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</si>
  <si>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</si>
  <si>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</si>
  <si>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</si>
  <si>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</si>
  <si>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</si>
  <si>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</si>
  <si>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</si>
  <si>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</si>
  <si>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</si>
  <si>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</si>
  <si>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</si>
  <si>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</si>
  <si>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</si>
  <si>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</si>
  <si>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</si>
  <si>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</si>
  <si>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</si>
  <si>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</si>
  <si>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</si>
  <si>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</si>
  <si>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</si>
  <si>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</si>
  <si>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</si>
  <si>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</si>
  <si>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</si>
  <si>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</si>
  <si>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</si>
  <si>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</si>
  <si>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</si>
  <si>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</si>
  <si>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</si>
  <si>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</si>
  <si>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</si>
  <si>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</si>
  <si>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</si>
  <si>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</si>
  <si>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</si>
  <si>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</si>
  <si>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</si>
  <si>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</si>
  <si>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</si>
  <si>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</si>
  <si>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</si>
  <si>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</si>
  <si>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</si>
  <si>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</si>
  <si>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</si>
  <si>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</si>
  <si>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</si>
  <si>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</si>
  <si>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</si>
  <si>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</si>
  <si>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</si>
  <si>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</si>
  <si>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</si>
  <si>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</si>
  <si>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</si>
  <si>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</si>
  <si>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</si>
  <si>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</si>
  <si>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</si>
  <si>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</si>
  <si>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</si>
  <si>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</si>
  <si>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</si>
  <si>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</si>
  <si>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</si>
  <si>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</si>
  <si>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</si>
  <si>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</si>
  <si>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</si>
  <si>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</si>
  <si>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</si>
  <si>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</si>
  <si>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</si>
  <si>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</si>
  <si>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</si>
  <si>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</si>
  <si>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</si>
  <si>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</si>
  <si>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</si>
  <si>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</si>
  <si>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</si>
  <si>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</si>
  <si>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</si>
  <si>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</si>
  <si>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</si>
  <si>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</si>
  <si>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</si>
  <si>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</si>
  <si>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</si>
  <si>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</si>
  <si>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</si>
  <si>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</si>
  <si>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</si>
  <si>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</si>
  <si>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</si>
  <si>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</si>
  <si>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</si>
  <si>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</si>
  <si>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</si>
  <si>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</si>
  <si>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</si>
  <si>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</si>
  <si>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</si>
  <si>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</si>
  <si>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</si>
  <si>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</si>
  <si>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</si>
  <si>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</si>
  <si>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</si>
  <si>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</si>
  <si>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</si>
  <si>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</si>
  <si>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</si>
  <si>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</si>
  <si>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</si>
  <si>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</si>
  <si>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</si>
  <si>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</si>
  <si>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</si>
  <si>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</si>
  <si>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</si>
  <si>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</si>
  <si>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</si>
  <si>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</si>
  <si>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</si>
  <si>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</si>
  <si>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</si>
  <si>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</si>
  <si>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</si>
  <si>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</si>
  <si>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</si>
  <si>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</si>
  <si>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</si>
  <si>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</si>
  <si>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</si>
  <si>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</si>
  <si>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</si>
  <si>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</si>
  <si>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</si>
  <si>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</si>
  <si>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</si>
  <si>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</si>
  <si>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</si>
  <si>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</si>
  <si>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</si>
  <si>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</si>
  <si>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</si>
  <si>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</si>
  <si>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</si>
  <si>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</si>
  <si>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</si>
  <si>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</si>
  <si>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</si>
  <si>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</si>
  <si>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</si>
  <si>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</si>
  <si>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</si>
  <si>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</si>
  <si>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</si>
  <si>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</si>
  <si>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</si>
  <si>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</si>
  <si>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</si>
  <si>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</si>
  <si>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</si>
  <si>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</si>
  <si>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</si>
  <si>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</si>
  <si>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</si>
  <si>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</si>
  <si>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</si>
  <si>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</si>
  <si>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</si>
  <si>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</si>
  <si>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</si>
  <si>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</si>
  <si>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</si>
  <si>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</si>
  <si>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</si>
  <si>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</si>
  <si>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</si>
  <si>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</si>
  <si>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</si>
  <si>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</si>
  <si>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</si>
  <si>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</si>
  <si>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</si>
  <si>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</si>
  <si>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</si>
  <si>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</si>
  <si>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</si>
  <si>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</si>
  <si>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</si>
  <si>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</si>
  <si>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</si>
  <si>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</si>
  <si>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</si>
  <si>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</si>
  <si>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</si>
  <si>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</si>
  <si>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</si>
  <si>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</si>
  <si>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</si>
  <si>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</si>
  <si>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</si>
  <si>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</si>
  <si>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</si>
  <si>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</si>
  <si>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</si>
  <si>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</si>
  <si>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</si>
  <si>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</si>
  <si>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</si>
  <si>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</si>
  <si>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</si>
  <si>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</si>
  <si>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</si>
  <si>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</si>
  <si>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</si>
  <si>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</si>
  <si>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</si>
  <si>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</si>
  <si>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</si>
  <si>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</si>
  <si>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</si>
  <si>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</si>
  <si>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</si>
  <si>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</si>
  <si>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</si>
  <si>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</si>
  <si>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</si>
  <si>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</si>
  <si>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</si>
  <si>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</si>
  <si>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</si>
  <si>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</si>
  <si>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</si>
  <si>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</si>
  <si>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</si>
  <si>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</si>
  <si>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</si>
  <si>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</si>
  <si>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</si>
  <si>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</si>
  <si>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</si>
  <si>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</si>
  <si>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</si>
  <si>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</si>
  <si>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</si>
  <si>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</si>
  <si>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</si>
  <si>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</si>
  <si>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</si>
  <si>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</si>
  <si>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</si>
  <si>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</si>
  <si>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</si>
  <si>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</si>
  <si>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</si>
  <si>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</si>
  <si>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</si>
  <si>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</si>
  <si>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</si>
  <si>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</si>
  <si>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</si>
  <si>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</si>
  <si>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</si>
  <si>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</si>
  <si>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</si>
  <si>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</si>
  <si>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</si>
  <si>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</si>
  <si>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</si>
  <si>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</si>
  <si>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</si>
  <si>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</si>
  <si>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</si>
  <si>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</si>
  <si>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</si>
  <si>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</si>
  <si>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</si>
  <si>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</si>
  <si>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</si>
  <si>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</si>
  <si>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</si>
  <si>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</si>
  <si>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</si>
  <si>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</si>
  <si>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</si>
  <si>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</si>
  <si>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</si>
  <si>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</si>
  <si>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</si>
  <si>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</si>
  <si>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</si>
  <si>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</si>
  <si>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</si>
  <si>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</si>
  <si>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</si>
  <si>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</si>
  <si>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</si>
  <si>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</si>
  <si>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</si>
  <si>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</si>
  <si>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</si>
  <si>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</si>
  <si>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</si>
  <si>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</si>
  <si>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</si>
  <si>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</si>
  <si>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</si>
  <si>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</si>
  <si>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</si>
  <si>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</si>
  <si>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</si>
  <si>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</si>
  <si>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</si>
  <si>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</si>
  <si>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</si>
  <si>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</si>
  <si>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</si>
  <si>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</si>
  <si>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</si>
  <si>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</si>
  <si>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</si>
  <si>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</si>
  <si>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</si>
  <si>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</si>
  <si>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</si>
  <si>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</si>
  <si>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</si>
  <si>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</si>
  <si>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</si>
  <si>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</si>
  <si>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</si>
  <si>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</si>
  <si>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</si>
  <si>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</si>
  <si>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</si>
  <si>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</si>
  <si>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</si>
  <si>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</si>
  <si>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</si>
  <si>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</si>
  <si>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</si>
  <si>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</si>
  <si>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</si>
  <si>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</si>
  <si>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</si>
  <si>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</si>
  <si>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</si>
  <si>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</si>
  <si>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</si>
  <si>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</si>
  <si>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</si>
  <si>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</si>
  <si>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</si>
  <si>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</si>
  <si>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</si>
  <si>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</si>
  <si>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</si>
  <si>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</si>
  <si>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</si>
  <si>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</si>
  <si>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</si>
  <si>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</si>
  <si>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</si>
  <si>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</si>
  <si>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</si>
  <si>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</si>
  <si>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</si>
  <si>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</si>
  <si>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</si>
  <si>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</si>
  <si>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</si>
  <si>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</si>
  <si>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</si>
  <si>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</si>
  <si>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</si>
  <si>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</si>
  <si>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</si>
  <si>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</si>
  <si>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</si>
  <si>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</si>
  <si>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</si>
  <si>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</si>
  <si>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</si>
  <si>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</si>
  <si>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</si>
  <si>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</si>
  <si>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</si>
  <si>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</si>
  <si>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</si>
  <si>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</si>
  <si>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</si>
  <si>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</si>
  <si>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</si>
  <si>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</si>
  <si>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</si>
  <si>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</si>
  <si>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</si>
  <si>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</si>
  <si>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</si>
  <si>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</si>
  <si>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</si>
  <si>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</si>
  <si>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</si>
  <si>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</si>
  <si>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</si>
  <si>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</si>
  <si>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</si>
  <si>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</si>
  <si>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</si>
  <si>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</si>
  <si>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</si>
  <si>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</si>
  <si>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</si>
  <si>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</si>
  <si>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</si>
  <si>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</si>
  <si>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</si>
  <si>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</si>
  <si>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</si>
  <si>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</si>
  <si>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</si>
  <si>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</si>
  <si>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</si>
  <si>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</si>
  <si>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</si>
  <si>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</si>
  <si>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</si>
  <si>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</si>
  <si>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</si>
  <si>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</si>
  <si>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</si>
  <si>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</si>
  <si>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</si>
  <si>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</si>
  <si>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</si>
  <si>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</si>
  <si>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</si>
  <si>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</si>
  <si>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</si>
  <si>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</si>
  <si>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</si>
  <si>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</si>
  <si>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</si>
  <si>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</si>
  <si>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</si>
  <si>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</si>
  <si>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</si>
  <si>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</si>
  <si>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</si>
  <si>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</si>
  <si>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</si>
  <si>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</si>
  <si>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</si>
  <si>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</si>
  <si>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</si>
  <si>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</si>
  <si>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</si>
  <si>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</si>
  <si>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</si>
  <si>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</si>
  <si>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</si>
  <si>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</si>
  <si>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</si>
  <si>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</si>
  <si>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</si>
  <si>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</si>
  <si>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</si>
  <si>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</si>
  <si>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</si>
  <si>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</si>
  <si>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</si>
  <si>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</si>
  <si>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</si>
  <si>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</si>
  <si>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</si>
  <si>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</si>
  <si>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</si>
  <si>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</si>
  <si>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</si>
  <si>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</si>
  <si>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</si>
  <si>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</si>
  <si>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</si>
  <si>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</si>
  <si>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</si>
  <si>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</si>
  <si>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</si>
  <si>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</si>
  <si>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</si>
  <si>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</si>
  <si>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</si>
  <si>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</si>
  <si>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</si>
  <si>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</si>
  <si>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</si>
  <si>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</si>
  <si>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</si>
  <si>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</si>
  <si>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</si>
  <si>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</si>
  <si>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</si>
  <si>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</si>
  <si>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</si>
  <si>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</si>
  <si>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</si>
  <si>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</si>
  <si>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</si>
  <si>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</si>
  <si>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</si>
  <si>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</si>
  <si>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</si>
  <si>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</si>
  <si>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</si>
  <si>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</si>
  <si>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</si>
  <si>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</si>
  <si>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</si>
  <si>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</si>
  <si>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</si>
  <si>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</si>
  <si>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</si>
  <si>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</si>
  <si>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</si>
  <si>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</si>
  <si>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</si>
  <si>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</si>
  <si>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</si>
  <si>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</si>
  <si>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</si>
  <si>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</si>
  <si>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</si>
  <si>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</si>
  <si>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</si>
  <si>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</si>
  <si>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</si>
  <si>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</si>
  <si>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</si>
  <si>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</si>
  <si>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</si>
  <si>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</si>
  <si>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</si>
  <si>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</si>
  <si>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</si>
  <si>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</si>
  <si>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</si>
  <si>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</si>
  <si>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</si>
  <si>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</si>
  <si>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</si>
  <si>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</si>
  <si>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</si>
  <si>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</si>
  <si>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</si>
  <si>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</si>
  <si>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</si>
  <si>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</si>
  <si>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</si>
  <si>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</si>
  <si>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</si>
  <si>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</si>
  <si>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</si>
  <si>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</si>
  <si>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</si>
  <si>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</si>
  <si>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</si>
  <si>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</si>
  <si>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</si>
  <si>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</si>
  <si>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</si>
  <si>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</si>
  <si>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</si>
  <si>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</si>
  <si>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</si>
  <si>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</si>
  <si>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</si>
  <si>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</si>
  <si>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</si>
  <si>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</si>
  <si>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</si>
  <si>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</si>
  <si>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</si>
  <si>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</si>
  <si>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</si>
  <si>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</si>
  <si>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</si>
  <si>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</si>
  <si>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</si>
  <si>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</si>
  <si>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</si>
  <si>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</si>
  <si>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</si>
  <si>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</si>
  <si>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</si>
  <si>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</si>
  <si>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</si>
  <si>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</si>
  <si>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</si>
  <si>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</si>
  <si>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</si>
  <si>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</si>
  <si>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</si>
  <si>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</si>
  <si>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</si>
  <si>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</si>
  <si>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</si>
  <si>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</si>
  <si>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</si>
  <si>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</si>
  <si>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</si>
  <si>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</si>
  <si>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</si>
  <si>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</si>
  <si>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</si>
  <si>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</si>
  <si>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</si>
  <si>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</si>
  <si>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</si>
  <si>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</si>
  <si>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</si>
  <si>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</si>
  <si>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</si>
  <si>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</si>
  <si>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</si>
  <si>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</si>
  <si>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</si>
  <si>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</si>
  <si>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</si>
  <si>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</si>
  <si>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</si>
  <si>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</si>
  <si>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</si>
  <si>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</si>
  <si>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</si>
  <si>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</si>
  <si>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</si>
  <si>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</si>
  <si>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</si>
  <si>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</si>
  <si>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</si>
  <si>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</si>
  <si>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</si>
  <si>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</si>
  <si>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</si>
  <si>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</si>
  <si>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</si>
  <si>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</si>
  <si>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</si>
  <si>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</si>
  <si>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</si>
  <si>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</si>
  <si>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</si>
  <si>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</si>
  <si>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</si>
  <si>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</si>
  <si>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</si>
  <si>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</si>
  <si>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</si>
  <si>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</si>
  <si>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</si>
  <si>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</si>
  <si>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</si>
  <si>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</si>
  <si>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</si>
  <si>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</si>
  <si>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</si>
  <si>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</si>
  <si>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</si>
  <si>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</si>
  <si>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</si>
  <si>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</si>
  <si>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</si>
  <si>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</si>
  <si>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</si>
  <si>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</si>
  <si>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</si>
  <si>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</si>
  <si>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</si>
  <si>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</si>
  <si>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</si>
  <si>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</si>
  <si>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</si>
  <si>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</si>
  <si>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</si>
  <si>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</si>
  <si>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</si>
  <si>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</si>
  <si>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</si>
  <si>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</si>
  <si>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</si>
  <si>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</si>
  <si>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</si>
  <si>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</si>
  <si>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</si>
  <si>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</si>
  <si>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</si>
  <si>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</si>
  <si>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</si>
  <si>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</si>
  <si>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</si>
  <si>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</si>
  <si>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</si>
  <si>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</si>
  <si>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</si>
  <si>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</si>
  <si>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</si>
  <si>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</si>
  <si>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</si>
  <si>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</si>
  <si>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</si>
  <si>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</si>
  <si>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</si>
  <si>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</si>
  <si>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</si>
  <si>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</si>
  <si>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</si>
  <si>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</si>
  <si>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</si>
  <si>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</si>
  <si>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</si>
  <si>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</si>
  <si>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</si>
  <si>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</si>
  <si>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</si>
  <si>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</si>
  <si>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</si>
  <si>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</si>
  <si>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</si>
  <si>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</si>
  <si>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</si>
  <si>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</si>
  <si>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</si>
  <si>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</si>
  <si>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</si>
  <si>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</si>
  <si>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</si>
  <si>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</si>
  <si>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</si>
  <si>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</si>
  <si>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</si>
  <si>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</si>
  <si>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</si>
  <si>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</si>
  <si>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</si>
  <si>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</si>
  <si>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</si>
  <si>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</si>
  <si>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</si>
  <si>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</si>
  <si>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</si>
  <si>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</si>
  <si>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</si>
  <si>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</si>
  <si>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</si>
  <si>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</si>
  <si>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</si>
  <si>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</si>
  <si>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</si>
  <si>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</si>
  <si>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</si>
  <si>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</si>
  <si>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</si>
  <si>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</si>
  <si>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</si>
  <si>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</si>
  <si>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</si>
  <si>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</si>
  <si>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</si>
  <si>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</si>
  <si>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ՀԱՏՎԱԾ 5
ԱԲՈՎՅԱՆ ՀԱՄԱՅՆՔԻ ԲՅՈՒՋԵԻ ՀԱՎԵԼՈՒՐԴԻ ՕԳՏԱԳՈՐԾՄԱՆ ՈՒՂՂՈՒԹՅՈՒՆՆԵՐԸ ԿԱՄ ԴԵՖԻՑԻՏԻ (ՊԱԿԱՍՈՒՐԴԻ) ՖԻՆԱՆՍԱՎՈՐՄԱՆ ԱՂԲՅՈՒՐՆԵՐԸ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</si>
  <si>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</si>
  <si>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4  
 Հայաստանի Հանրապետության Կոտայքի մարզի Աբովյան համայնքի ավագանու 2023 թվականի դեկտեմբերի 22-ի N 205 - Ն որոշման</t>
  </si>
  <si>
    <t>Հավելված 5  
 Հայաստանի Հանրապետության Կոտայքի մարզի Աբովյան համայնքի ավագանու 2023 թվականի դեկտեմբերի 22-ի N 205 - Ն որոշման</t>
  </si>
  <si>
    <t>Հավելված 2  
Հայաստանի Հանրապետության Կոտայքի մարզի Աբովյան համայնքի ավագանու 2023 թվականի  դեկտեմբերի 22-ի  N 205 - Ն որոշման</t>
  </si>
  <si>
    <t>Հավելված 6  
 Հայաստանի Հանրապետության Կոտայքի 
մարզի Աբովյան համայնքի ավագանու 
2023 թվականի դեկտեմբերի 22-ի N 205 - Ն որոշման</t>
  </si>
  <si>
    <t>Հավելված 3  
  Հայաստանի Հանրապետության Կոտայքի մարզի Աբովյան համայնքի ավագանու 2023 թվականի դեկտեմբերի 22-ի 
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</si>
</sst>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10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 AMU"/>
      <family val="2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9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9" fillId="0" borderId="7" applyNumberFormat="0" applyFill="0" applyProtection="0">
      <alignment horizontal="left" vertical="center" wrapText="1"/>
    </xf>
    <xf numFmtId="0" fontId="12" fillId="0" borderId="0"/>
  </cellStyleXfs>
  <cellXfs count="119"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5" fillId="3" borderId="0" xfId="1" applyFill="1" applyAlignment="1">
      <alignment horizontal="center" vertical="center" wrapText="1"/>
    </xf>
    <xf numFmtId="0" fontId="5" fillId="3" borderId="0" xfId="1" applyFill="1" applyAlignment="1">
      <alignment horizontal="left" vertical="center" wrapText="1"/>
    </xf>
    <xf numFmtId="0" fontId="5" fillId="3" borderId="0" xfId="1" applyFill="1" applyAlignment="1">
      <alignment vertical="center" wrapText="1"/>
    </xf>
    <xf numFmtId="0" fontId="6" fillId="3" borderId="0" xfId="1" applyFont="1" applyFill="1" applyAlignment="1" applyProtection="1">
      <alignment vertical="top" wrapText="1" readingOrder="1"/>
      <protection locked="0"/>
    </xf>
    <xf numFmtId="0" fontId="7" fillId="3" borderId="6" xfId="1" applyNumberFormat="1" applyFont="1" applyFill="1" applyBorder="1" applyAlignment="1">
      <alignment horizontal="center" vertical="center" wrapText="1"/>
    </xf>
    <xf numFmtId="166" fontId="5" fillId="3" borderId="0" xfId="1" applyNumberFormat="1" applyFill="1" applyAlignment="1">
      <alignment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left" vertical="center" wrapText="1"/>
    </xf>
    <xf numFmtId="166" fontId="8" fillId="3" borderId="6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left" vertical="center" wrapText="1"/>
    </xf>
    <xf numFmtId="166" fontId="7" fillId="3" borderId="6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vertical="center" wrapText="1"/>
    </xf>
    <xf numFmtId="0" fontId="7" fillId="3" borderId="6" xfId="2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left" vertical="center" wrapText="1"/>
    </xf>
    <xf numFmtId="167" fontId="7" fillId="3" borderId="0" xfId="1" applyNumberFormat="1" applyFont="1" applyFill="1" applyAlignment="1">
      <alignment horizontal="center" vertical="center" wrapText="1"/>
    </xf>
    <xf numFmtId="0" fontId="12" fillId="0" borderId="0" xfId="3"/>
    <xf numFmtId="0" fontId="12" fillId="0" borderId="8" xfId="3" applyBorder="1" applyAlignment="1" applyProtection="1">
      <alignment vertical="top" wrapText="1"/>
      <protection locked="0"/>
    </xf>
    <xf numFmtId="0" fontId="17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1" xfId="3" applyFont="1" applyBorder="1" applyAlignment="1" applyProtection="1">
      <alignment vertical="center" wrapText="1" readingOrder="1"/>
      <protection locked="0"/>
    </xf>
    <xf numFmtId="0" fontId="6" fillId="0" borderId="1" xfId="3" applyFont="1" applyBorder="1" applyAlignment="1" applyProtection="1">
      <alignment vertical="top" wrapText="1" readingOrder="1"/>
      <protection locked="0"/>
    </xf>
    <xf numFmtId="0" fontId="6" fillId="0" borderId="1" xfId="3" applyFont="1" applyBorder="1" applyAlignment="1" applyProtection="1">
      <alignment horizontal="center" vertical="top" wrapText="1" readingOrder="1"/>
      <protection locked="0"/>
    </xf>
    <xf numFmtId="0" fontId="6" fillId="0" borderId="1" xfId="3" applyFont="1" applyBorder="1" applyAlignment="1" applyProtection="1">
      <alignment horizontal="right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horizontal="left" vertical="top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164" fontId="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4" xfId="0" applyFont="1" applyBorder="1" applyAlignment="1" applyProtection="1">
      <alignment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3" fillId="2" borderId="6" xfId="0" applyFont="1" applyFill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vertical="center" wrapText="1" readingOrder="1"/>
      <protection locked="0"/>
    </xf>
    <xf numFmtId="0" fontId="11" fillId="0" borderId="6" xfId="0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0" xfId="3"/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0" fillId="0" borderId="0" xfId="0" applyAlignment="1">
      <alignment horizontal="right"/>
    </xf>
    <xf numFmtId="164" fontId="18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2" fillId="0" borderId="0" xfId="3" applyAlignment="1"/>
    <xf numFmtId="0" fontId="12" fillId="0" borderId="0" xfId="3" applyFont="1" applyAlignment="1">
      <alignment horizontal="center" wrapText="1"/>
    </xf>
    <xf numFmtId="0" fontId="22" fillId="3" borderId="0" xfId="1" applyFont="1" applyFill="1" applyAlignment="1">
      <alignment horizontal="right" vertical="center" wrapText="1"/>
    </xf>
    <xf numFmtId="0" fontId="21" fillId="3" borderId="0" xfId="1" applyFont="1" applyFill="1" applyAlignment="1">
      <alignment horizontal="center" vertical="center" wrapText="1"/>
    </xf>
    <xf numFmtId="0" fontId="6" fillId="3" borderId="5" xfId="1" applyFont="1" applyFill="1" applyBorder="1" applyAlignment="1" applyProtection="1">
      <alignment horizontal="right" vertical="top" wrapText="1" readingOrder="1"/>
      <protection locked="0"/>
    </xf>
    <xf numFmtId="0" fontId="7" fillId="3" borderId="6" xfId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right" vertical="top" wrapText="1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20" fillId="0" borderId="0" xfId="0" applyFont="1"/>
    <xf numFmtId="0" fontId="1" fillId="0" borderId="0" xfId="0" applyFont="1" applyAlignment="1" applyProtection="1">
      <alignment horizontal="right" vertical="top" wrapText="1" readingOrder="1"/>
      <protection locked="0"/>
    </xf>
    <xf numFmtId="0" fontId="0" fillId="0" borderId="0" xfId="0"/>
    <xf numFmtId="0" fontId="0" fillId="2" borderId="4" xfId="0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2" fillId="0" borderId="0" xfId="3" applyFont="1" applyAlignment="1">
      <alignment horizontal="center" wrapText="1"/>
    </xf>
    <xf numFmtId="0" fontId="14" fillId="0" borderId="0" xfId="0" applyFont="1"/>
    <xf numFmtId="0" fontId="1" fillId="2" borderId="0" xfId="0" applyFont="1" applyFill="1" applyAlignment="1" applyProtection="1">
      <alignment horizontal="right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1" fillId="2" borderId="6" xfId="0" applyFont="1" applyFill="1" applyBorder="1" applyAlignment="1" applyProtection="1">
      <alignment horizontal="center" vertical="center" wrapText="1" readingOrder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right" vertic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6" xfId="0" applyFont="1" applyBorder="1" applyAlignment="1" applyProtection="1">
      <alignment horizontal="center" vertical="top" wrapText="1" readingOrder="1"/>
      <protection locked="0"/>
    </xf>
    <xf numFmtId="0" fontId="3" fillId="2" borderId="6" xfId="0" applyFont="1" applyFill="1" applyBorder="1" applyAlignment="1" applyProtection="1">
      <alignment horizontal="center" vertical="top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6" xfId="0" applyFont="1" applyBorder="1" applyAlignment="1" applyProtection="1">
      <alignment horizontal="right" vertical="center" wrapText="1" readingOrder="1"/>
      <protection locked="0"/>
    </xf>
    <xf numFmtId="0" fontId="15" fillId="2" borderId="13" xfId="3" applyFont="1" applyFill="1" applyBorder="1" applyAlignment="1" applyProtection="1">
      <alignment horizontal="right" vertical="top" wrapText="1" readingOrder="1"/>
      <protection locked="0"/>
    </xf>
    <xf numFmtId="0" fontId="13" fillId="0" borderId="0" xfId="3" applyFont="1" applyAlignment="1" applyProtection="1">
      <alignment horizontal="center" vertical="top" wrapText="1" readingOrder="1"/>
      <protection locked="0"/>
    </xf>
    <xf numFmtId="0" fontId="18" fillId="0" borderId="0" xfId="3" applyFont="1" applyAlignment="1" applyProtection="1">
      <alignment vertical="top" wrapText="1" readingOrder="1"/>
      <protection locked="0"/>
    </xf>
    <xf numFmtId="0" fontId="12" fillId="0" borderId="0" xfId="3"/>
    <xf numFmtId="0" fontId="17" fillId="2" borderId="1" xfId="3" applyFont="1" applyFill="1" applyBorder="1" applyAlignment="1" applyProtection="1">
      <alignment horizontal="center" vertical="top" wrapText="1" readingOrder="1"/>
      <protection locked="0"/>
    </xf>
    <xf numFmtId="0" fontId="12" fillId="0" borderId="3" xfId="3" applyBorder="1" applyAlignment="1" applyProtection="1">
      <alignment vertical="top" wrapText="1"/>
      <protection locked="0"/>
    </xf>
    <xf numFmtId="0" fontId="12" fillId="0" borderId="2" xfId="3" applyBorder="1" applyAlignment="1" applyProtection="1">
      <alignment vertical="top" wrapText="1"/>
      <protection locked="0"/>
    </xf>
    <xf numFmtId="0" fontId="6" fillId="0" borderId="1" xfId="3" applyFont="1" applyBorder="1" applyAlignment="1" applyProtection="1">
      <alignment horizontal="center" vertical="center" wrapText="1" readingOrder="1"/>
      <protection locked="0"/>
    </xf>
    <xf numFmtId="164" fontId="18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3" applyBorder="1" applyAlignment="1" applyProtection="1">
      <alignment horizontal="center" vertical="top" wrapText="1"/>
      <protection locked="0"/>
    </xf>
    <xf numFmtId="0" fontId="12" fillId="0" borderId="2" xfId="3" applyBorder="1" applyAlignment="1" applyProtection="1">
      <alignment horizontal="center" vertical="top" wrapText="1"/>
      <protection locked="0"/>
    </xf>
    <xf numFmtId="0" fontId="16" fillId="2" borderId="1" xfId="3" applyFont="1" applyFill="1" applyBorder="1" applyAlignment="1" applyProtection="1">
      <alignment horizontal="center" vertical="top" wrapText="1" readingOrder="1"/>
      <protection locked="0"/>
    </xf>
    <xf numFmtId="0" fontId="12" fillId="0" borderId="8" xfId="3" applyBorder="1" applyAlignment="1" applyProtection="1">
      <alignment vertical="top" wrapText="1"/>
      <protection locked="0"/>
    </xf>
    <xf numFmtId="0" fontId="12" fillId="2" borderId="11" xfId="3" applyFill="1" applyBorder="1" applyAlignment="1" applyProtection="1">
      <alignment vertical="top" wrapText="1"/>
      <protection locked="0"/>
    </xf>
    <xf numFmtId="0" fontId="12" fillId="0" borderId="12" xfId="3" applyBorder="1" applyAlignment="1" applyProtection="1">
      <alignment vertical="top" wrapText="1"/>
      <protection locked="0"/>
    </xf>
    <xf numFmtId="0" fontId="12" fillId="2" borderId="4" xfId="3" applyFill="1" applyBorder="1" applyAlignment="1" applyProtection="1">
      <alignment vertical="top" wrapText="1"/>
      <protection locked="0"/>
    </xf>
    <xf numFmtId="0" fontId="16" fillId="0" borderId="9" xfId="3" applyFont="1" applyBorder="1" applyAlignment="1" applyProtection="1">
      <alignment horizontal="center" vertical="top" wrapText="1" readingOrder="1"/>
      <protection locked="0"/>
    </xf>
    <xf numFmtId="0" fontId="12" fillId="0" borderId="10" xfId="3" applyBorder="1" applyAlignment="1" applyProtection="1">
      <alignment vertical="top" wrapText="1"/>
      <protection locked="0"/>
    </xf>
    <xf numFmtId="0" fontId="6" fillId="0" borderId="1" xfId="3" applyFont="1" applyBorder="1" applyAlignment="1" applyProtection="1">
      <alignment horizontal="center" vertical="top" wrapText="1" readingOrder="1"/>
      <protection locked="0"/>
    </xf>
    <xf numFmtId="0" fontId="6" fillId="0" borderId="1" xfId="3" applyFont="1" applyBorder="1" applyAlignment="1" applyProtection="1">
      <alignment horizontal="right" vertical="top" wrapText="1" readingOrder="1"/>
      <protection locked="0"/>
    </xf>
    <xf numFmtId="0" fontId="14" fillId="0" borderId="0" xfId="3" applyFont="1"/>
    <xf numFmtId="0" fontId="15" fillId="2" borderId="0" xfId="3" applyFont="1" applyFill="1" applyAlignment="1" applyProtection="1">
      <alignment horizontal="right" vertical="top" wrapText="1" readingOrder="1"/>
      <protection locked="0"/>
    </xf>
    <xf numFmtId="0" fontId="12" fillId="0" borderId="0" xfId="3" applyFont="1" applyAlignment="1">
      <alignment horizontal="right" wrapText="1"/>
    </xf>
    <xf numFmtId="0" fontId="12" fillId="0" borderId="0" xfId="3" applyAlignment="1">
      <alignment horizontal="right"/>
    </xf>
    <xf numFmtId="164" fontId="1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C2DED37A-D4AC-4DE9-8930-24FD968C41D6}"/>
    <cellStyle name="Обычный" xfId="0" builtinId="0"/>
    <cellStyle name="Обычный 2" xfId="1" xr:uid="{36A0D8AA-2BD6-47B2-A89A-7E31C747E788}"/>
    <cellStyle name="Обычный 2 2" xfId="3" xr:uid="{D5E156C0-6ACE-45E9-AA1B-395E98859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E595-6512-45C7-BF8E-FD419780C873}">
  <dimension ref="A1:H96"/>
  <sheetViews>
    <sheetView tabSelected="1" zoomScale="120" zoomScaleNormal="120" workbookViewId="0">
      <selection activeCell="G51" sqref="G51"/>
    </sheetView>
  </sheetViews>
  <sheetFormatPr defaultRowHeight="10.5" x14ac:dyDescent="0.2"/>
  <cols>
    <col min="1" max="1" width="6" style="4" customWidth="1"/>
    <col min="2" max="2" width="50.85546875" style="5" customWidth="1"/>
    <col min="3" max="3" width="6" style="4" customWidth="1"/>
    <col min="4" max="5" width="11.42578125" style="4" customWidth="1"/>
    <col min="6" max="6" width="9" style="4" customWidth="1"/>
    <col min="7" max="7" width="10" style="6" bestFit="1" customWidth="1"/>
    <col min="8" max="8" width="8.42578125" style="6" bestFit="1" customWidth="1"/>
    <col min="9" max="232" width="9.140625" style="6"/>
    <col min="233" max="233" width="16.5703125" style="6" customWidth="1"/>
    <col min="234" max="234" width="40.7109375" style="6" customWidth="1"/>
    <col min="235" max="235" width="11" style="6" customWidth="1"/>
    <col min="236" max="241" width="11.42578125" style="6" customWidth="1"/>
    <col min="242" max="243" width="13" style="6" customWidth="1"/>
    <col min="244" max="247" width="11.140625" style="6" customWidth="1"/>
    <col min="248" max="248" width="12.85546875" style="6" customWidth="1"/>
    <col min="249" max="250" width="12.28515625" style="6" customWidth="1"/>
    <col min="251" max="251" width="11" style="6" customWidth="1"/>
    <col min="252" max="253" width="11.5703125" style="6" customWidth="1"/>
    <col min="254" max="254" width="19.5703125" style="6" customWidth="1"/>
    <col min="255" max="488" width="9.140625" style="6"/>
    <col min="489" max="489" width="16.5703125" style="6" customWidth="1"/>
    <col min="490" max="490" width="40.7109375" style="6" customWidth="1"/>
    <col min="491" max="491" width="11" style="6" customWidth="1"/>
    <col min="492" max="497" width="11.42578125" style="6" customWidth="1"/>
    <col min="498" max="499" width="13" style="6" customWidth="1"/>
    <col min="500" max="503" width="11.140625" style="6" customWidth="1"/>
    <col min="504" max="504" width="12.85546875" style="6" customWidth="1"/>
    <col min="505" max="506" width="12.28515625" style="6" customWidth="1"/>
    <col min="507" max="507" width="11" style="6" customWidth="1"/>
    <col min="508" max="509" width="11.5703125" style="6" customWidth="1"/>
    <col min="510" max="510" width="19.5703125" style="6" customWidth="1"/>
    <col min="511" max="744" width="9.140625" style="6"/>
    <col min="745" max="745" width="16.5703125" style="6" customWidth="1"/>
    <col min="746" max="746" width="40.7109375" style="6" customWidth="1"/>
    <col min="747" max="747" width="11" style="6" customWidth="1"/>
    <col min="748" max="753" width="11.42578125" style="6" customWidth="1"/>
    <col min="754" max="755" width="13" style="6" customWidth="1"/>
    <col min="756" max="759" width="11.140625" style="6" customWidth="1"/>
    <col min="760" max="760" width="12.85546875" style="6" customWidth="1"/>
    <col min="761" max="762" width="12.28515625" style="6" customWidth="1"/>
    <col min="763" max="763" width="11" style="6" customWidth="1"/>
    <col min="764" max="765" width="11.5703125" style="6" customWidth="1"/>
    <col min="766" max="766" width="19.5703125" style="6" customWidth="1"/>
    <col min="767" max="1000" width="9.140625" style="6"/>
    <col min="1001" max="1001" width="16.5703125" style="6" customWidth="1"/>
    <col min="1002" max="1002" width="40.7109375" style="6" customWidth="1"/>
    <col min="1003" max="1003" width="11" style="6" customWidth="1"/>
    <col min="1004" max="1009" width="11.42578125" style="6" customWidth="1"/>
    <col min="1010" max="1011" width="13" style="6" customWidth="1"/>
    <col min="1012" max="1015" width="11.140625" style="6" customWidth="1"/>
    <col min="1016" max="1016" width="12.85546875" style="6" customWidth="1"/>
    <col min="1017" max="1018" width="12.28515625" style="6" customWidth="1"/>
    <col min="1019" max="1019" width="11" style="6" customWidth="1"/>
    <col min="1020" max="1021" width="11.5703125" style="6" customWidth="1"/>
    <col min="1022" max="1022" width="19.5703125" style="6" customWidth="1"/>
    <col min="1023" max="1256" width="9.140625" style="6"/>
    <col min="1257" max="1257" width="16.5703125" style="6" customWidth="1"/>
    <col min="1258" max="1258" width="40.7109375" style="6" customWidth="1"/>
    <col min="1259" max="1259" width="11" style="6" customWidth="1"/>
    <col min="1260" max="1265" width="11.42578125" style="6" customWidth="1"/>
    <col min="1266" max="1267" width="13" style="6" customWidth="1"/>
    <col min="1268" max="1271" width="11.140625" style="6" customWidth="1"/>
    <col min="1272" max="1272" width="12.85546875" style="6" customWidth="1"/>
    <col min="1273" max="1274" width="12.28515625" style="6" customWidth="1"/>
    <col min="1275" max="1275" width="11" style="6" customWidth="1"/>
    <col min="1276" max="1277" width="11.5703125" style="6" customWidth="1"/>
    <col min="1278" max="1278" width="19.5703125" style="6" customWidth="1"/>
    <col min="1279" max="1512" width="9.140625" style="6"/>
    <col min="1513" max="1513" width="16.5703125" style="6" customWidth="1"/>
    <col min="1514" max="1514" width="40.7109375" style="6" customWidth="1"/>
    <col min="1515" max="1515" width="11" style="6" customWidth="1"/>
    <col min="1516" max="1521" width="11.42578125" style="6" customWidth="1"/>
    <col min="1522" max="1523" width="13" style="6" customWidth="1"/>
    <col min="1524" max="1527" width="11.140625" style="6" customWidth="1"/>
    <col min="1528" max="1528" width="12.85546875" style="6" customWidth="1"/>
    <col min="1529" max="1530" width="12.28515625" style="6" customWidth="1"/>
    <col min="1531" max="1531" width="11" style="6" customWidth="1"/>
    <col min="1532" max="1533" width="11.5703125" style="6" customWidth="1"/>
    <col min="1534" max="1534" width="19.5703125" style="6" customWidth="1"/>
    <col min="1535" max="1768" width="9.140625" style="6"/>
    <col min="1769" max="1769" width="16.5703125" style="6" customWidth="1"/>
    <col min="1770" max="1770" width="40.7109375" style="6" customWidth="1"/>
    <col min="1771" max="1771" width="11" style="6" customWidth="1"/>
    <col min="1772" max="1777" width="11.42578125" style="6" customWidth="1"/>
    <col min="1778" max="1779" width="13" style="6" customWidth="1"/>
    <col min="1780" max="1783" width="11.140625" style="6" customWidth="1"/>
    <col min="1784" max="1784" width="12.85546875" style="6" customWidth="1"/>
    <col min="1785" max="1786" width="12.28515625" style="6" customWidth="1"/>
    <col min="1787" max="1787" width="11" style="6" customWidth="1"/>
    <col min="1788" max="1789" width="11.5703125" style="6" customWidth="1"/>
    <col min="1790" max="1790" width="19.5703125" style="6" customWidth="1"/>
    <col min="1791" max="2024" width="9.140625" style="6"/>
    <col min="2025" max="2025" width="16.5703125" style="6" customWidth="1"/>
    <col min="2026" max="2026" width="40.7109375" style="6" customWidth="1"/>
    <col min="2027" max="2027" width="11" style="6" customWidth="1"/>
    <col min="2028" max="2033" width="11.42578125" style="6" customWidth="1"/>
    <col min="2034" max="2035" width="13" style="6" customWidth="1"/>
    <col min="2036" max="2039" width="11.140625" style="6" customWidth="1"/>
    <col min="2040" max="2040" width="12.85546875" style="6" customWidth="1"/>
    <col min="2041" max="2042" width="12.28515625" style="6" customWidth="1"/>
    <col min="2043" max="2043" width="11" style="6" customWidth="1"/>
    <col min="2044" max="2045" width="11.5703125" style="6" customWidth="1"/>
    <col min="2046" max="2046" width="19.5703125" style="6" customWidth="1"/>
    <col min="2047" max="2280" width="9.140625" style="6"/>
    <col min="2281" max="2281" width="16.5703125" style="6" customWidth="1"/>
    <col min="2282" max="2282" width="40.7109375" style="6" customWidth="1"/>
    <col min="2283" max="2283" width="11" style="6" customWidth="1"/>
    <col min="2284" max="2289" width="11.42578125" style="6" customWidth="1"/>
    <col min="2290" max="2291" width="13" style="6" customWidth="1"/>
    <col min="2292" max="2295" width="11.140625" style="6" customWidth="1"/>
    <col min="2296" max="2296" width="12.85546875" style="6" customWidth="1"/>
    <col min="2297" max="2298" width="12.28515625" style="6" customWidth="1"/>
    <col min="2299" max="2299" width="11" style="6" customWidth="1"/>
    <col min="2300" max="2301" width="11.5703125" style="6" customWidth="1"/>
    <col min="2302" max="2302" width="19.5703125" style="6" customWidth="1"/>
    <col min="2303" max="2536" width="9.140625" style="6"/>
    <col min="2537" max="2537" width="16.5703125" style="6" customWidth="1"/>
    <col min="2538" max="2538" width="40.7109375" style="6" customWidth="1"/>
    <col min="2539" max="2539" width="11" style="6" customWidth="1"/>
    <col min="2540" max="2545" width="11.42578125" style="6" customWidth="1"/>
    <col min="2546" max="2547" width="13" style="6" customWidth="1"/>
    <col min="2548" max="2551" width="11.140625" style="6" customWidth="1"/>
    <col min="2552" max="2552" width="12.85546875" style="6" customWidth="1"/>
    <col min="2553" max="2554" width="12.28515625" style="6" customWidth="1"/>
    <col min="2555" max="2555" width="11" style="6" customWidth="1"/>
    <col min="2556" max="2557" width="11.5703125" style="6" customWidth="1"/>
    <col min="2558" max="2558" width="19.5703125" style="6" customWidth="1"/>
    <col min="2559" max="2792" width="9.140625" style="6"/>
    <col min="2793" max="2793" width="16.5703125" style="6" customWidth="1"/>
    <col min="2794" max="2794" width="40.7109375" style="6" customWidth="1"/>
    <col min="2795" max="2795" width="11" style="6" customWidth="1"/>
    <col min="2796" max="2801" width="11.42578125" style="6" customWidth="1"/>
    <col min="2802" max="2803" width="13" style="6" customWidth="1"/>
    <col min="2804" max="2807" width="11.140625" style="6" customWidth="1"/>
    <col min="2808" max="2808" width="12.85546875" style="6" customWidth="1"/>
    <col min="2809" max="2810" width="12.28515625" style="6" customWidth="1"/>
    <col min="2811" max="2811" width="11" style="6" customWidth="1"/>
    <col min="2812" max="2813" width="11.5703125" style="6" customWidth="1"/>
    <col min="2814" max="2814" width="19.5703125" style="6" customWidth="1"/>
    <col min="2815" max="3048" width="9.140625" style="6"/>
    <col min="3049" max="3049" width="16.5703125" style="6" customWidth="1"/>
    <col min="3050" max="3050" width="40.7109375" style="6" customWidth="1"/>
    <col min="3051" max="3051" width="11" style="6" customWidth="1"/>
    <col min="3052" max="3057" width="11.42578125" style="6" customWidth="1"/>
    <col min="3058" max="3059" width="13" style="6" customWidth="1"/>
    <col min="3060" max="3063" width="11.140625" style="6" customWidth="1"/>
    <col min="3064" max="3064" width="12.85546875" style="6" customWidth="1"/>
    <col min="3065" max="3066" width="12.28515625" style="6" customWidth="1"/>
    <col min="3067" max="3067" width="11" style="6" customWidth="1"/>
    <col min="3068" max="3069" width="11.5703125" style="6" customWidth="1"/>
    <col min="3070" max="3070" width="19.5703125" style="6" customWidth="1"/>
    <col min="3071" max="3304" width="9.140625" style="6"/>
    <col min="3305" max="3305" width="16.5703125" style="6" customWidth="1"/>
    <col min="3306" max="3306" width="40.7109375" style="6" customWidth="1"/>
    <col min="3307" max="3307" width="11" style="6" customWidth="1"/>
    <col min="3308" max="3313" width="11.42578125" style="6" customWidth="1"/>
    <col min="3314" max="3315" width="13" style="6" customWidth="1"/>
    <col min="3316" max="3319" width="11.140625" style="6" customWidth="1"/>
    <col min="3320" max="3320" width="12.85546875" style="6" customWidth="1"/>
    <col min="3321" max="3322" width="12.28515625" style="6" customWidth="1"/>
    <col min="3323" max="3323" width="11" style="6" customWidth="1"/>
    <col min="3324" max="3325" width="11.5703125" style="6" customWidth="1"/>
    <col min="3326" max="3326" width="19.5703125" style="6" customWidth="1"/>
    <col min="3327" max="3560" width="9.140625" style="6"/>
    <col min="3561" max="3561" width="16.5703125" style="6" customWidth="1"/>
    <col min="3562" max="3562" width="40.7109375" style="6" customWidth="1"/>
    <col min="3563" max="3563" width="11" style="6" customWidth="1"/>
    <col min="3564" max="3569" width="11.42578125" style="6" customWidth="1"/>
    <col min="3570" max="3571" width="13" style="6" customWidth="1"/>
    <col min="3572" max="3575" width="11.140625" style="6" customWidth="1"/>
    <col min="3576" max="3576" width="12.85546875" style="6" customWidth="1"/>
    <col min="3577" max="3578" width="12.28515625" style="6" customWidth="1"/>
    <col min="3579" max="3579" width="11" style="6" customWidth="1"/>
    <col min="3580" max="3581" width="11.5703125" style="6" customWidth="1"/>
    <col min="3582" max="3582" width="19.5703125" style="6" customWidth="1"/>
    <col min="3583" max="3816" width="9.140625" style="6"/>
    <col min="3817" max="3817" width="16.5703125" style="6" customWidth="1"/>
    <col min="3818" max="3818" width="40.7109375" style="6" customWidth="1"/>
    <col min="3819" max="3819" width="11" style="6" customWidth="1"/>
    <col min="3820" max="3825" width="11.42578125" style="6" customWidth="1"/>
    <col min="3826" max="3827" width="13" style="6" customWidth="1"/>
    <col min="3828" max="3831" width="11.140625" style="6" customWidth="1"/>
    <col min="3832" max="3832" width="12.85546875" style="6" customWidth="1"/>
    <col min="3833" max="3834" width="12.28515625" style="6" customWidth="1"/>
    <col min="3835" max="3835" width="11" style="6" customWidth="1"/>
    <col min="3836" max="3837" width="11.5703125" style="6" customWidth="1"/>
    <col min="3838" max="3838" width="19.5703125" style="6" customWidth="1"/>
    <col min="3839" max="4072" width="9.140625" style="6"/>
    <col min="4073" max="4073" width="16.5703125" style="6" customWidth="1"/>
    <col min="4074" max="4074" width="40.7109375" style="6" customWidth="1"/>
    <col min="4075" max="4075" width="11" style="6" customWidth="1"/>
    <col min="4076" max="4081" width="11.42578125" style="6" customWidth="1"/>
    <col min="4082" max="4083" width="13" style="6" customWidth="1"/>
    <col min="4084" max="4087" width="11.140625" style="6" customWidth="1"/>
    <col min="4088" max="4088" width="12.85546875" style="6" customWidth="1"/>
    <col min="4089" max="4090" width="12.28515625" style="6" customWidth="1"/>
    <col min="4091" max="4091" width="11" style="6" customWidth="1"/>
    <col min="4092" max="4093" width="11.5703125" style="6" customWidth="1"/>
    <col min="4094" max="4094" width="19.5703125" style="6" customWidth="1"/>
    <col min="4095" max="4328" width="9.140625" style="6"/>
    <col min="4329" max="4329" width="16.5703125" style="6" customWidth="1"/>
    <col min="4330" max="4330" width="40.7109375" style="6" customWidth="1"/>
    <col min="4331" max="4331" width="11" style="6" customWidth="1"/>
    <col min="4332" max="4337" width="11.42578125" style="6" customWidth="1"/>
    <col min="4338" max="4339" width="13" style="6" customWidth="1"/>
    <col min="4340" max="4343" width="11.140625" style="6" customWidth="1"/>
    <col min="4344" max="4344" width="12.85546875" style="6" customWidth="1"/>
    <col min="4345" max="4346" width="12.28515625" style="6" customWidth="1"/>
    <col min="4347" max="4347" width="11" style="6" customWidth="1"/>
    <col min="4348" max="4349" width="11.5703125" style="6" customWidth="1"/>
    <col min="4350" max="4350" width="19.5703125" style="6" customWidth="1"/>
    <col min="4351" max="4584" width="9.140625" style="6"/>
    <col min="4585" max="4585" width="16.5703125" style="6" customWidth="1"/>
    <col min="4586" max="4586" width="40.7109375" style="6" customWidth="1"/>
    <col min="4587" max="4587" width="11" style="6" customWidth="1"/>
    <col min="4588" max="4593" width="11.42578125" style="6" customWidth="1"/>
    <col min="4594" max="4595" width="13" style="6" customWidth="1"/>
    <col min="4596" max="4599" width="11.140625" style="6" customWidth="1"/>
    <col min="4600" max="4600" width="12.85546875" style="6" customWidth="1"/>
    <col min="4601" max="4602" width="12.28515625" style="6" customWidth="1"/>
    <col min="4603" max="4603" width="11" style="6" customWidth="1"/>
    <col min="4604" max="4605" width="11.5703125" style="6" customWidth="1"/>
    <col min="4606" max="4606" width="19.5703125" style="6" customWidth="1"/>
    <col min="4607" max="4840" width="9.140625" style="6"/>
    <col min="4841" max="4841" width="16.5703125" style="6" customWidth="1"/>
    <col min="4842" max="4842" width="40.7109375" style="6" customWidth="1"/>
    <col min="4843" max="4843" width="11" style="6" customWidth="1"/>
    <col min="4844" max="4849" width="11.42578125" style="6" customWidth="1"/>
    <col min="4850" max="4851" width="13" style="6" customWidth="1"/>
    <col min="4852" max="4855" width="11.140625" style="6" customWidth="1"/>
    <col min="4856" max="4856" width="12.85546875" style="6" customWidth="1"/>
    <col min="4857" max="4858" width="12.28515625" style="6" customWidth="1"/>
    <col min="4859" max="4859" width="11" style="6" customWidth="1"/>
    <col min="4860" max="4861" width="11.5703125" style="6" customWidth="1"/>
    <col min="4862" max="4862" width="19.5703125" style="6" customWidth="1"/>
    <col min="4863" max="5096" width="9.140625" style="6"/>
    <col min="5097" max="5097" width="16.5703125" style="6" customWidth="1"/>
    <col min="5098" max="5098" width="40.7109375" style="6" customWidth="1"/>
    <col min="5099" max="5099" width="11" style="6" customWidth="1"/>
    <col min="5100" max="5105" width="11.42578125" style="6" customWidth="1"/>
    <col min="5106" max="5107" width="13" style="6" customWidth="1"/>
    <col min="5108" max="5111" width="11.140625" style="6" customWidth="1"/>
    <col min="5112" max="5112" width="12.85546875" style="6" customWidth="1"/>
    <col min="5113" max="5114" width="12.28515625" style="6" customWidth="1"/>
    <col min="5115" max="5115" width="11" style="6" customWidth="1"/>
    <col min="5116" max="5117" width="11.5703125" style="6" customWidth="1"/>
    <col min="5118" max="5118" width="19.5703125" style="6" customWidth="1"/>
    <col min="5119" max="5352" width="9.140625" style="6"/>
    <col min="5353" max="5353" width="16.5703125" style="6" customWidth="1"/>
    <col min="5354" max="5354" width="40.7109375" style="6" customWidth="1"/>
    <col min="5355" max="5355" width="11" style="6" customWidth="1"/>
    <col min="5356" max="5361" width="11.42578125" style="6" customWidth="1"/>
    <col min="5362" max="5363" width="13" style="6" customWidth="1"/>
    <col min="5364" max="5367" width="11.140625" style="6" customWidth="1"/>
    <col min="5368" max="5368" width="12.85546875" style="6" customWidth="1"/>
    <col min="5369" max="5370" width="12.28515625" style="6" customWidth="1"/>
    <col min="5371" max="5371" width="11" style="6" customWidth="1"/>
    <col min="5372" max="5373" width="11.5703125" style="6" customWidth="1"/>
    <col min="5374" max="5374" width="19.5703125" style="6" customWidth="1"/>
    <col min="5375" max="5608" width="9.140625" style="6"/>
    <col min="5609" max="5609" width="16.5703125" style="6" customWidth="1"/>
    <col min="5610" max="5610" width="40.7109375" style="6" customWidth="1"/>
    <col min="5611" max="5611" width="11" style="6" customWidth="1"/>
    <col min="5612" max="5617" width="11.42578125" style="6" customWidth="1"/>
    <col min="5618" max="5619" width="13" style="6" customWidth="1"/>
    <col min="5620" max="5623" width="11.140625" style="6" customWidth="1"/>
    <col min="5624" max="5624" width="12.85546875" style="6" customWidth="1"/>
    <col min="5625" max="5626" width="12.28515625" style="6" customWidth="1"/>
    <col min="5627" max="5627" width="11" style="6" customWidth="1"/>
    <col min="5628" max="5629" width="11.5703125" style="6" customWidth="1"/>
    <col min="5630" max="5630" width="19.5703125" style="6" customWidth="1"/>
    <col min="5631" max="5864" width="9.140625" style="6"/>
    <col min="5865" max="5865" width="16.5703125" style="6" customWidth="1"/>
    <col min="5866" max="5866" width="40.7109375" style="6" customWidth="1"/>
    <col min="5867" max="5867" width="11" style="6" customWidth="1"/>
    <col min="5868" max="5873" width="11.42578125" style="6" customWidth="1"/>
    <col min="5874" max="5875" width="13" style="6" customWidth="1"/>
    <col min="5876" max="5879" width="11.140625" style="6" customWidth="1"/>
    <col min="5880" max="5880" width="12.85546875" style="6" customWidth="1"/>
    <col min="5881" max="5882" width="12.28515625" style="6" customWidth="1"/>
    <col min="5883" max="5883" width="11" style="6" customWidth="1"/>
    <col min="5884" max="5885" width="11.5703125" style="6" customWidth="1"/>
    <col min="5886" max="5886" width="19.5703125" style="6" customWidth="1"/>
    <col min="5887" max="6120" width="9.140625" style="6"/>
    <col min="6121" max="6121" width="16.5703125" style="6" customWidth="1"/>
    <col min="6122" max="6122" width="40.7109375" style="6" customWidth="1"/>
    <col min="6123" max="6123" width="11" style="6" customWidth="1"/>
    <col min="6124" max="6129" width="11.42578125" style="6" customWidth="1"/>
    <col min="6130" max="6131" width="13" style="6" customWidth="1"/>
    <col min="6132" max="6135" width="11.140625" style="6" customWidth="1"/>
    <col min="6136" max="6136" width="12.85546875" style="6" customWidth="1"/>
    <col min="6137" max="6138" width="12.28515625" style="6" customWidth="1"/>
    <col min="6139" max="6139" width="11" style="6" customWidth="1"/>
    <col min="6140" max="6141" width="11.5703125" style="6" customWidth="1"/>
    <col min="6142" max="6142" width="19.5703125" style="6" customWidth="1"/>
    <col min="6143" max="6376" width="9.140625" style="6"/>
    <col min="6377" max="6377" width="16.5703125" style="6" customWidth="1"/>
    <col min="6378" max="6378" width="40.7109375" style="6" customWidth="1"/>
    <col min="6379" max="6379" width="11" style="6" customWidth="1"/>
    <col min="6380" max="6385" width="11.42578125" style="6" customWidth="1"/>
    <col min="6386" max="6387" width="13" style="6" customWidth="1"/>
    <col min="6388" max="6391" width="11.140625" style="6" customWidth="1"/>
    <col min="6392" max="6392" width="12.85546875" style="6" customWidth="1"/>
    <col min="6393" max="6394" width="12.28515625" style="6" customWidth="1"/>
    <col min="6395" max="6395" width="11" style="6" customWidth="1"/>
    <col min="6396" max="6397" width="11.5703125" style="6" customWidth="1"/>
    <col min="6398" max="6398" width="19.5703125" style="6" customWidth="1"/>
    <col min="6399" max="6632" width="9.140625" style="6"/>
    <col min="6633" max="6633" width="16.5703125" style="6" customWidth="1"/>
    <col min="6634" max="6634" width="40.7109375" style="6" customWidth="1"/>
    <col min="6635" max="6635" width="11" style="6" customWidth="1"/>
    <col min="6636" max="6641" width="11.42578125" style="6" customWidth="1"/>
    <col min="6642" max="6643" width="13" style="6" customWidth="1"/>
    <col min="6644" max="6647" width="11.140625" style="6" customWidth="1"/>
    <col min="6648" max="6648" width="12.85546875" style="6" customWidth="1"/>
    <col min="6649" max="6650" width="12.28515625" style="6" customWidth="1"/>
    <col min="6651" max="6651" width="11" style="6" customWidth="1"/>
    <col min="6652" max="6653" width="11.5703125" style="6" customWidth="1"/>
    <col min="6654" max="6654" width="19.5703125" style="6" customWidth="1"/>
    <col min="6655" max="6888" width="9.140625" style="6"/>
    <col min="6889" max="6889" width="16.5703125" style="6" customWidth="1"/>
    <col min="6890" max="6890" width="40.7109375" style="6" customWidth="1"/>
    <col min="6891" max="6891" width="11" style="6" customWidth="1"/>
    <col min="6892" max="6897" width="11.42578125" style="6" customWidth="1"/>
    <col min="6898" max="6899" width="13" style="6" customWidth="1"/>
    <col min="6900" max="6903" width="11.140625" style="6" customWidth="1"/>
    <col min="6904" max="6904" width="12.85546875" style="6" customWidth="1"/>
    <col min="6905" max="6906" width="12.28515625" style="6" customWidth="1"/>
    <col min="6907" max="6907" width="11" style="6" customWidth="1"/>
    <col min="6908" max="6909" width="11.5703125" style="6" customWidth="1"/>
    <col min="6910" max="6910" width="19.5703125" style="6" customWidth="1"/>
    <col min="6911" max="7144" width="9.140625" style="6"/>
    <col min="7145" max="7145" width="16.5703125" style="6" customWidth="1"/>
    <col min="7146" max="7146" width="40.7109375" style="6" customWidth="1"/>
    <col min="7147" max="7147" width="11" style="6" customWidth="1"/>
    <col min="7148" max="7153" width="11.42578125" style="6" customWidth="1"/>
    <col min="7154" max="7155" width="13" style="6" customWidth="1"/>
    <col min="7156" max="7159" width="11.140625" style="6" customWidth="1"/>
    <col min="7160" max="7160" width="12.85546875" style="6" customWidth="1"/>
    <col min="7161" max="7162" width="12.28515625" style="6" customWidth="1"/>
    <col min="7163" max="7163" width="11" style="6" customWidth="1"/>
    <col min="7164" max="7165" width="11.5703125" style="6" customWidth="1"/>
    <col min="7166" max="7166" width="19.5703125" style="6" customWidth="1"/>
    <col min="7167" max="7400" width="9.140625" style="6"/>
    <col min="7401" max="7401" width="16.5703125" style="6" customWidth="1"/>
    <col min="7402" max="7402" width="40.7109375" style="6" customWidth="1"/>
    <col min="7403" max="7403" width="11" style="6" customWidth="1"/>
    <col min="7404" max="7409" width="11.42578125" style="6" customWidth="1"/>
    <col min="7410" max="7411" width="13" style="6" customWidth="1"/>
    <col min="7412" max="7415" width="11.140625" style="6" customWidth="1"/>
    <col min="7416" max="7416" width="12.85546875" style="6" customWidth="1"/>
    <col min="7417" max="7418" width="12.28515625" style="6" customWidth="1"/>
    <col min="7419" max="7419" width="11" style="6" customWidth="1"/>
    <col min="7420" max="7421" width="11.5703125" style="6" customWidth="1"/>
    <col min="7422" max="7422" width="19.5703125" style="6" customWidth="1"/>
    <col min="7423" max="7656" width="9.140625" style="6"/>
    <col min="7657" max="7657" width="16.5703125" style="6" customWidth="1"/>
    <col min="7658" max="7658" width="40.7109375" style="6" customWidth="1"/>
    <col min="7659" max="7659" width="11" style="6" customWidth="1"/>
    <col min="7660" max="7665" width="11.42578125" style="6" customWidth="1"/>
    <col min="7666" max="7667" width="13" style="6" customWidth="1"/>
    <col min="7668" max="7671" width="11.140625" style="6" customWidth="1"/>
    <col min="7672" max="7672" width="12.85546875" style="6" customWidth="1"/>
    <col min="7673" max="7674" width="12.28515625" style="6" customWidth="1"/>
    <col min="7675" max="7675" width="11" style="6" customWidth="1"/>
    <col min="7676" max="7677" width="11.5703125" style="6" customWidth="1"/>
    <col min="7678" max="7678" width="19.5703125" style="6" customWidth="1"/>
    <col min="7679" max="7912" width="9.140625" style="6"/>
    <col min="7913" max="7913" width="16.5703125" style="6" customWidth="1"/>
    <col min="7914" max="7914" width="40.7109375" style="6" customWidth="1"/>
    <col min="7915" max="7915" width="11" style="6" customWidth="1"/>
    <col min="7916" max="7921" width="11.42578125" style="6" customWidth="1"/>
    <col min="7922" max="7923" width="13" style="6" customWidth="1"/>
    <col min="7924" max="7927" width="11.140625" style="6" customWidth="1"/>
    <col min="7928" max="7928" width="12.85546875" style="6" customWidth="1"/>
    <col min="7929" max="7930" width="12.28515625" style="6" customWidth="1"/>
    <col min="7931" max="7931" width="11" style="6" customWidth="1"/>
    <col min="7932" max="7933" width="11.5703125" style="6" customWidth="1"/>
    <col min="7934" max="7934" width="19.5703125" style="6" customWidth="1"/>
    <col min="7935" max="8168" width="9.140625" style="6"/>
    <col min="8169" max="8169" width="16.5703125" style="6" customWidth="1"/>
    <col min="8170" max="8170" width="40.7109375" style="6" customWidth="1"/>
    <col min="8171" max="8171" width="11" style="6" customWidth="1"/>
    <col min="8172" max="8177" width="11.42578125" style="6" customWidth="1"/>
    <col min="8178" max="8179" width="13" style="6" customWidth="1"/>
    <col min="8180" max="8183" width="11.140625" style="6" customWidth="1"/>
    <col min="8184" max="8184" width="12.85546875" style="6" customWidth="1"/>
    <col min="8185" max="8186" width="12.28515625" style="6" customWidth="1"/>
    <col min="8187" max="8187" width="11" style="6" customWidth="1"/>
    <col min="8188" max="8189" width="11.5703125" style="6" customWidth="1"/>
    <col min="8190" max="8190" width="19.5703125" style="6" customWidth="1"/>
    <col min="8191" max="8424" width="9.140625" style="6"/>
    <col min="8425" max="8425" width="16.5703125" style="6" customWidth="1"/>
    <col min="8426" max="8426" width="40.7109375" style="6" customWidth="1"/>
    <col min="8427" max="8427" width="11" style="6" customWidth="1"/>
    <col min="8428" max="8433" width="11.42578125" style="6" customWidth="1"/>
    <col min="8434" max="8435" width="13" style="6" customWidth="1"/>
    <col min="8436" max="8439" width="11.140625" style="6" customWidth="1"/>
    <col min="8440" max="8440" width="12.85546875" style="6" customWidth="1"/>
    <col min="8441" max="8442" width="12.28515625" style="6" customWidth="1"/>
    <col min="8443" max="8443" width="11" style="6" customWidth="1"/>
    <col min="8444" max="8445" width="11.5703125" style="6" customWidth="1"/>
    <col min="8446" max="8446" width="19.5703125" style="6" customWidth="1"/>
    <col min="8447" max="8680" width="9.140625" style="6"/>
    <col min="8681" max="8681" width="16.5703125" style="6" customWidth="1"/>
    <col min="8682" max="8682" width="40.7109375" style="6" customWidth="1"/>
    <col min="8683" max="8683" width="11" style="6" customWidth="1"/>
    <col min="8684" max="8689" width="11.42578125" style="6" customWidth="1"/>
    <col min="8690" max="8691" width="13" style="6" customWidth="1"/>
    <col min="8692" max="8695" width="11.140625" style="6" customWidth="1"/>
    <col min="8696" max="8696" width="12.85546875" style="6" customWidth="1"/>
    <col min="8697" max="8698" width="12.28515625" style="6" customWidth="1"/>
    <col min="8699" max="8699" width="11" style="6" customWidth="1"/>
    <col min="8700" max="8701" width="11.5703125" style="6" customWidth="1"/>
    <col min="8702" max="8702" width="19.5703125" style="6" customWidth="1"/>
    <col min="8703" max="8936" width="9.140625" style="6"/>
    <col min="8937" max="8937" width="16.5703125" style="6" customWidth="1"/>
    <col min="8938" max="8938" width="40.7109375" style="6" customWidth="1"/>
    <col min="8939" max="8939" width="11" style="6" customWidth="1"/>
    <col min="8940" max="8945" width="11.42578125" style="6" customWidth="1"/>
    <col min="8946" max="8947" width="13" style="6" customWidth="1"/>
    <col min="8948" max="8951" width="11.140625" style="6" customWidth="1"/>
    <col min="8952" max="8952" width="12.85546875" style="6" customWidth="1"/>
    <col min="8953" max="8954" width="12.28515625" style="6" customWidth="1"/>
    <col min="8955" max="8955" width="11" style="6" customWidth="1"/>
    <col min="8956" max="8957" width="11.5703125" style="6" customWidth="1"/>
    <col min="8958" max="8958" width="19.5703125" style="6" customWidth="1"/>
    <col min="8959" max="9192" width="9.140625" style="6"/>
    <col min="9193" max="9193" width="16.5703125" style="6" customWidth="1"/>
    <col min="9194" max="9194" width="40.7109375" style="6" customWidth="1"/>
    <col min="9195" max="9195" width="11" style="6" customWidth="1"/>
    <col min="9196" max="9201" width="11.42578125" style="6" customWidth="1"/>
    <col min="9202" max="9203" width="13" style="6" customWidth="1"/>
    <col min="9204" max="9207" width="11.140625" style="6" customWidth="1"/>
    <col min="9208" max="9208" width="12.85546875" style="6" customWidth="1"/>
    <col min="9209" max="9210" width="12.28515625" style="6" customWidth="1"/>
    <col min="9211" max="9211" width="11" style="6" customWidth="1"/>
    <col min="9212" max="9213" width="11.5703125" style="6" customWidth="1"/>
    <col min="9214" max="9214" width="19.5703125" style="6" customWidth="1"/>
    <col min="9215" max="9448" width="9.140625" style="6"/>
    <col min="9449" max="9449" width="16.5703125" style="6" customWidth="1"/>
    <col min="9450" max="9450" width="40.7109375" style="6" customWidth="1"/>
    <col min="9451" max="9451" width="11" style="6" customWidth="1"/>
    <col min="9452" max="9457" width="11.42578125" style="6" customWidth="1"/>
    <col min="9458" max="9459" width="13" style="6" customWidth="1"/>
    <col min="9460" max="9463" width="11.140625" style="6" customWidth="1"/>
    <col min="9464" max="9464" width="12.85546875" style="6" customWidth="1"/>
    <col min="9465" max="9466" width="12.28515625" style="6" customWidth="1"/>
    <col min="9467" max="9467" width="11" style="6" customWidth="1"/>
    <col min="9468" max="9469" width="11.5703125" style="6" customWidth="1"/>
    <col min="9470" max="9470" width="19.5703125" style="6" customWidth="1"/>
    <col min="9471" max="9704" width="9.140625" style="6"/>
    <col min="9705" max="9705" width="16.5703125" style="6" customWidth="1"/>
    <col min="9706" max="9706" width="40.7109375" style="6" customWidth="1"/>
    <col min="9707" max="9707" width="11" style="6" customWidth="1"/>
    <col min="9708" max="9713" width="11.42578125" style="6" customWidth="1"/>
    <col min="9714" max="9715" width="13" style="6" customWidth="1"/>
    <col min="9716" max="9719" width="11.140625" style="6" customWidth="1"/>
    <col min="9720" max="9720" width="12.85546875" style="6" customWidth="1"/>
    <col min="9721" max="9722" width="12.28515625" style="6" customWidth="1"/>
    <col min="9723" max="9723" width="11" style="6" customWidth="1"/>
    <col min="9724" max="9725" width="11.5703125" style="6" customWidth="1"/>
    <col min="9726" max="9726" width="19.5703125" style="6" customWidth="1"/>
    <col min="9727" max="9960" width="9.140625" style="6"/>
    <col min="9961" max="9961" width="16.5703125" style="6" customWidth="1"/>
    <col min="9962" max="9962" width="40.7109375" style="6" customWidth="1"/>
    <col min="9963" max="9963" width="11" style="6" customWidth="1"/>
    <col min="9964" max="9969" width="11.42578125" style="6" customWidth="1"/>
    <col min="9970" max="9971" width="13" style="6" customWidth="1"/>
    <col min="9972" max="9975" width="11.140625" style="6" customWidth="1"/>
    <col min="9976" max="9976" width="12.85546875" style="6" customWidth="1"/>
    <col min="9977" max="9978" width="12.28515625" style="6" customWidth="1"/>
    <col min="9979" max="9979" width="11" style="6" customWidth="1"/>
    <col min="9980" max="9981" width="11.5703125" style="6" customWidth="1"/>
    <col min="9982" max="9982" width="19.5703125" style="6" customWidth="1"/>
    <col min="9983" max="10216" width="9.140625" style="6"/>
    <col min="10217" max="10217" width="16.5703125" style="6" customWidth="1"/>
    <col min="10218" max="10218" width="40.7109375" style="6" customWidth="1"/>
    <col min="10219" max="10219" width="11" style="6" customWidth="1"/>
    <col min="10220" max="10225" width="11.42578125" style="6" customWidth="1"/>
    <col min="10226" max="10227" width="13" style="6" customWidth="1"/>
    <col min="10228" max="10231" width="11.140625" style="6" customWidth="1"/>
    <col min="10232" max="10232" width="12.85546875" style="6" customWidth="1"/>
    <col min="10233" max="10234" width="12.28515625" style="6" customWidth="1"/>
    <col min="10235" max="10235" width="11" style="6" customWidth="1"/>
    <col min="10236" max="10237" width="11.5703125" style="6" customWidth="1"/>
    <col min="10238" max="10238" width="19.5703125" style="6" customWidth="1"/>
    <col min="10239" max="10472" width="9.140625" style="6"/>
    <col min="10473" max="10473" width="16.5703125" style="6" customWidth="1"/>
    <col min="10474" max="10474" width="40.7109375" style="6" customWidth="1"/>
    <col min="10475" max="10475" width="11" style="6" customWidth="1"/>
    <col min="10476" max="10481" width="11.42578125" style="6" customWidth="1"/>
    <col min="10482" max="10483" width="13" style="6" customWidth="1"/>
    <col min="10484" max="10487" width="11.140625" style="6" customWidth="1"/>
    <col min="10488" max="10488" width="12.85546875" style="6" customWidth="1"/>
    <col min="10489" max="10490" width="12.28515625" style="6" customWidth="1"/>
    <col min="10491" max="10491" width="11" style="6" customWidth="1"/>
    <col min="10492" max="10493" width="11.5703125" style="6" customWidth="1"/>
    <col min="10494" max="10494" width="19.5703125" style="6" customWidth="1"/>
    <col min="10495" max="10728" width="9.140625" style="6"/>
    <col min="10729" max="10729" width="16.5703125" style="6" customWidth="1"/>
    <col min="10730" max="10730" width="40.7109375" style="6" customWidth="1"/>
    <col min="10731" max="10731" width="11" style="6" customWidth="1"/>
    <col min="10732" max="10737" width="11.42578125" style="6" customWidth="1"/>
    <col min="10738" max="10739" width="13" style="6" customWidth="1"/>
    <col min="10740" max="10743" width="11.140625" style="6" customWidth="1"/>
    <col min="10744" max="10744" width="12.85546875" style="6" customWidth="1"/>
    <col min="10745" max="10746" width="12.28515625" style="6" customWidth="1"/>
    <col min="10747" max="10747" width="11" style="6" customWidth="1"/>
    <col min="10748" max="10749" width="11.5703125" style="6" customWidth="1"/>
    <col min="10750" max="10750" width="19.5703125" style="6" customWidth="1"/>
    <col min="10751" max="10984" width="9.140625" style="6"/>
    <col min="10985" max="10985" width="16.5703125" style="6" customWidth="1"/>
    <col min="10986" max="10986" width="40.7109375" style="6" customWidth="1"/>
    <col min="10987" max="10987" width="11" style="6" customWidth="1"/>
    <col min="10988" max="10993" width="11.42578125" style="6" customWidth="1"/>
    <col min="10994" max="10995" width="13" style="6" customWidth="1"/>
    <col min="10996" max="10999" width="11.140625" style="6" customWidth="1"/>
    <col min="11000" max="11000" width="12.85546875" style="6" customWidth="1"/>
    <col min="11001" max="11002" width="12.28515625" style="6" customWidth="1"/>
    <col min="11003" max="11003" width="11" style="6" customWidth="1"/>
    <col min="11004" max="11005" width="11.5703125" style="6" customWidth="1"/>
    <col min="11006" max="11006" width="19.5703125" style="6" customWidth="1"/>
    <col min="11007" max="11240" width="9.140625" style="6"/>
    <col min="11241" max="11241" width="16.5703125" style="6" customWidth="1"/>
    <col min="11242" max="11242" width="40.7109375" style="6" customWidth="1"/>
    <col min="11243" max="11243" width="11" style="6" customWidth="1"/>
    <col min="11244" max="11249" width="11.42578125" style="6" customWidth="1"/>
    <col min="11250" max="11251" width="13" style="6" customWidth="1"/>
    <col min="11252" max="11255" width="11.140625" style="6" customWidth="1"/>
    <col min="11256" max="11256" width="12.85546875" style="6" customWidth="1"/>
    <col min="11257" max="11258" width="12.28515625" style="6" customWidth="1"/>
    <col min="11259" max="11259" width="11" style="6" customWidth="1"/>
    <col min="11260" max="11261" width="11.5703125" style="6" customWidth="1"/>
    <col min="11262" max="11262" width="19.5703125" style="6" customWidth="1"/>
    <col min="11263" max="11496" width="9.140625" style="6"/>
    <col min="11497" max="11497" width="16.5703125" style="6" customWidth="1"/>
    <col min="11498" max="11498" width="40.7109375" style="6" customWidth="1"/>
    <col min="11499" max="11499" width="11" style="6" customWidth="1"/>
    <col min="11500" max="11505" width="11.42578125" style="6" customWidth="1"/>
    <col min="11506" max="11507" width="13" style="6" customWidth="1"/>
    <col min="11508" max="11511" width="11.140625" style="6" customWidth="1"/>
    <col min="11512" max="11512" width="12.85546875" style="6" customWidth="1"/>
    <col min="11513" max="11514" width="12.28515625" style="6" customWidth="1"/>
    <col min="11515" max="11515" width="11" style="6" customWidth="1"/>
    <col min="11516" max="11517" width="11.5703125" style="6" customWidth="1"/>
    <col min="11518" max="11518" width="19.5703125" style="6" customWidth="1"/>
    <col min="11519" max="11752" width="9.140625" style="6"/>
    <col min="11753" max="11753" width="16.5703125" style="6" customWidth="1"/>
    <col min="11754" max="11754" width="40.7109375" style="6" customWidth="1"/>
    <col min="11755" max="11755" width="11" style="6" customWidth="1"/>
    <col min="11756" max="11761" width="11.42578125" style="6" customWidth="1"/>
    <col min="11762" max="11763" width="13" style="6" customWidth="1"/>
    <col min="11764" max="11767" width="11.140625" style="6" customWidth="1"/>
    <col min="11768" max="11768" width="12.85546875" style="6" customWidth="1"/>
    <col min="11769" max="11770" width="12.28515625" style="6" customWidth="1"/>
    <col min="11771" max="11771" width="11" style="6" customWidth="1"/>
    <col min="11772" max="11773" width="11.5703125" style="6" customWidth="1"/>
    <col min="11774" max="11774" width="19.5703125" style="6" customWidth="1"/>
    <col min="11775" max="12008" width="9.140625" style="6"/>
    <col min="12009" max="12009" width="16.5703125" style="6" customWidth="1"/>
    <col min="12010" max="12010" width="40.7109375" style="6" customWidth="1"/>
    <col min="12011" max="12011" width="11" style="6" customWidth="1"/>
    <col min="12012" max="12017" width="11.42578125" style="6" customWidth="1"/>
    <col min="12018" max="12019" width="13" style="6" customWidth="1"/>
    <col min="12020" max="12023" width="11.140625" style="6" customWidth="1"/>
    <col min="12024" max="12024" width="12.85546875" style="6" customWidth="1"/>
    <col min="12025" max="12026" width="12.28515625" style="6" customWidth="1"/>
    <col min="12027" max="12027" width="11" style="6" customWidth="1"/>
    <col min="12028" max="12029" width="11.5703125" style="6" customWidth="1"/>
    <col min="12030" max="12030" width="19.5703125" style="6" customWidth="1"/>
    <col min="12031" max="12264" width="9.140625" style="6"/>
    <col min="12265" max="12265" width="16.5703125" style="6" customWidth="1"/>
    <col min="12266" max="12266" width="40.7109375" style="6" customWidth="1"/>
    <col min="12267" max="12267" width="11" style="6" customWidth="1"/>
    <col min="12268" max="12273" width="11.42578125" style="6" customWidth="1"/>
    <col min="12274" max="12275" width="13" style="6" customWidth="1"/>
    <col min="12276" max="12279" width="11.140625" style="6" customWidth="1"/>
    <col min="12280" max="12280" width="12.85546875" style="6" customWidth="1"/>
    <col min="12281" max="12282" width="12.28515625" style="6" customWidth="1"/>
    <col min="12283" max="12283" width="11" style="6" customWidth="1"/>
    <col min="12284" max="12285" width="11.5703125" style="6" customWidth="1"/>
    <col min="12286" max="12286" width="19.5703125" style="6" customWidth="1"/>
    <col min="12287" max="12520" width="9.140625" style="6"/>
    <col min="12521" max="12521" width="16.5703125" style="6" customWidth="1"/>
    <col min="12522" max="12522" width="40.7109375" style="6" customWidth="1"/>
    <col min="12523" max="12523" width="11" style="6" customWidth="1"/>
    <col min="12524" max="12529" width="11.42578125" style="6" customWidth="1"/>
    <col min="12530" max="12531" width="13" style="6" customWidth="1"/>
    <col min="12532" max="12535" width="11.140625" style="6" customWidth="1"/>
    <col min="12536" max="12536" width="12.85546875" style="6" customWidth="1"/>
    <col min="12537" max="12538" width="12.28515625" style="6" customWidth="1"/>
    <col min="12539" max="12539" width="11" style="6" customWidth="1"/>
    <col min="12540" max="12541" width="11.5703125" style="6" customWidth="1"/>
    <col min="12542" max="12542" width="19.5703125" style="6" customWidth="1"/>
    <col min="12543" max="12776" width="9.140625" style="6"/>
    <col min="12777" max="12777" width="16.5703125" style="6" customWidth="1"/>
    <col min="12778" max="12778" width="40.7109375" style="6" customWidth="1"/>
    <col min="12779" max="12779" width="11" style="6" customWidth="1"/>
    <col min="12780" max="12785" width="11.42578125" style="6" customWidth="1"/>
    <col min="12786" max="12787" width="13" style="6" customWidth="1"/>
    <col min="12788" max="12791" width="11.140625" style="6" customWidth="1"/>
    <col min="12792" max="12792" width="12.85546875" style="6" customWidth="1"/>
    <col min="12793" max="12794" width="12.28515625" style="6" customWidth="1"/>
    <col min="12795" max="12795" width="11" style="6" customWidth="1"/>
    <col min="12796" max="12797" width="11.5703125" style="6" customWidth="1"/>
    <col min="12798" max="12798" width="19.5703125" style="6" customWidth="1"/>
    <col min="12799" max="13032" width="9.140625" style="6"/>
    <col min="13033" max="13033" width="16.5703125" style="6" customWidth="1"/>
    <col min="13034" max="13034" width="40.7109375" style="6" customWidth="1"/>
    <col min="13035" max="13035" width="11" style="6" customWidth="1"/>
    <col min="13036" max="13041" width="11.42578125" style="6" customWidth="1"/>
    <col min="13042" max="13043" width="13" style="6" customWidth="1"/>
    <col min="13044" max="13047" width="11.140625" style="6" customWidth="1"/>
    <col min="13048" max="13048" width="12.85546875" style="6" customWidth="1"/>
    <col min="13049" max="13050" width="12.28515625" style="6" customWidth="1"/>
    <col min="13051" max="13051" width="11" style="6" customWidth="1"/>
    <col min="13052" max="13053" width="11.5703125" style="6" customWidth="1"/>
    <col min="13054" max="13054" width="19.5703125" style="6" customWidth="1"/>
    <col min="13055" max="13288" width="9.140625" style="6"/>
    <col min="13289" max="13289" width="16.5703125" style="6" customWidth="1"/>
    <col min="13290" max="13290" width="40.7109375" style="6" customWidth="1"/>
    <col min="13291" max="13291" width="11" style="6" customWidth="1"/>
    <col min="13292" max="13297" width="11.42578125" style="6" customWidth="1"/>
    <col min="13298" max="13299" width="13" style="6" customWidth="1"/>
    <col min="13300" max="13303" width="11.140625" style="6" customWidth="1"/>
    <col min="13304" max="13304" width="12.85546875" style="6" customWidth="1"/>
    <col min="13305" max="13306" width="12.28515625" style="6" customWidth="1"/>
    <col min="13307" max="13307" width="11" style="6" customWidth="1"/>
    <col min="13308" max="13309" width="11.5703125" style="6" customWidth="1"/>
    <col min="13310" max="13310" width="19.5703125" style="6" customWidth="1"/>
    <col min="13311" max="13544" width="9.140625" style="6"/>
    <col min="13545" max="13545" width="16.5703125" style="6" customWidth="1"/>
    <col min="13546" max="13546" width="40.7109375" style="6" customWidth="1"/>
    <col min="13547" max="13547" width="11" style="6" customWidth="1"/>
    <col min="13548" max="13553" width="11.42578125" style="6" customWidth="1"/>
    <col min="13554" max="13555" width="13" style="6" customWidth="1"/>
    <col min="13556" max="13559" width="11.140625" style="6" customWidth="1"/>
    <col min="13560" max="13560" width="12.85546875" style="6" customWidth="1"/>
    <col min="13561" max="13562" width="12.28515625" style="6" customWidth="1"/>
    <col min="13563" max="13563" width="11" style="6" customWidth="1"/>
    <col min="13564" max="13565" width="11.5703125" style="6" customWidth="1"/>
    <col min="13566" max="13566" width="19.5703125" style="6" customWidth="1"/>
    <col min="13567" max="13800" width="9.140625" style="6"/>
    <col min="13801" max="13801" width="16.5703125" style="6" customWidth="1"/>
    <col min="13802" max="13802" width="40.7109375" style="6" customWidth="1"/>
    <col min="13803" max="13803" width="11" style="6" customWidth="1"/>
    <col min="13804" max="13809" width="11.42578125" style="6" customWidth="1"/>
    <col min="13810" max="13811" width="13" style="6" customWidth="1"/>
    <col min="13812" max="13815" width="11.140625" style="6" customWidth="1"/>
    <col min="13816" max="13816" width="12.85546875" style="6" customWidth="1"/>
    <col min="13817" max="13818" width="12.28515625" style="6" customWidth="1"/>
    <col min="13819" max="13819" width="11" style="6" customWidth="1"/>
    <col min="13820" max="13821" width="11.5703125" style="6" customWidth="1"/>
    <col min="13822" max="13822" width="19.5703125" style="6" customWidth="1"/>
    <col min="13823" max="14056" width="9.140625" style="6"/>
    <col min="14057" max="14057" width="16.5703125" style="6" customWidth="1"/>
    <col min="14058" max="14058" width="40.7109375" style="6" customWidth="1"/>
    <col min="14059" max="14059" width="11" style="6" customWidth="1"/>
    <col min="14060" max="14065" width="11.42578125" style="6" customWidth="1"/>
    <col min="14066" max="14067" width="13" style="6" customWidth="1"/>
    <col min="14068" max="14071" width="11.140625" style="6" customWidth="1"/>
    <col min="14072" max="14072" width="12.85546875" style="6" customWidth="1"/>
    <col min="14073" max="14074" width="12.28515625" style="6" customWidth="1"/>
    <col min="14075" max="14075" width="11" style="6" customWidth="1"/>
    <col min="14076" max="14077" width="11.5703125" style="6" customWidth="1"/>
    <col min="14078" max="14078" width="19.5703125" style="6" customWidth="1"/>
    <col min="14079" max="14312" width="9.140625" style="6"/>
    <col min="14313" max="14313" width="16.5703125" style="6" customWidth="1"/>
    <col min="14314" max="14314" width="40.7109375" style="6" customWidth="1"/>
    <col min="14315" max="14315" width="11" style="6" customWidth="1"/>
    <col min="14316" max="14321" width="11.42578125" style="6" customWidth="1"/>
    <col min="14322" max="14323" width="13" style="6" customWidth="1"/>
    <col min="14324" max="14327" width="11.140625" style="6" customWidth="1"/>
    <col min="14328" max="14328" width="12.85546875" style="6" customWidth="1"/>
    <col min="14329" max="14330" width="12.28515625" style="6" customWidth="1"/>
    <col min="14331" max="14331" width="11" style="6" customWidth="1"/>
    <col min="14332" max="14333" width="11.5703125" style="6" customWidth="1"/>
    <col min="14334" max="14334" width="19.5703125" style="6" customWidth="1"/>
    <col min="14335" max="14568" width="9.140625" style="6"/>
    <col min="14569" max="14569" width="16.5703125" style="6" customWidth="1"/>
    <col min="14570" max="14570" width="40.7109375" style="6" customWidth="1"/>
    <col min="14571" max="14571" width="11" style="6" customWidth="1"/>
    <col min="14572" max="14577" width="11.42578125" style="6" customWidth="1"/>
    <col min="14578" max="14579" width="13" style="6" customWidth="1"/>
    <col min="14580" max="14583" width="11.140625" style="6" customWidth="1"/>
    <col min="14584" max="14584" width="12.85546875" style="6" customWidth="1"/>
    <col min="14585" max="14586" width="12.28515625" style="6" customWidth="1"/>
    <col min="14587" max="14587" width="11" style="6" customWidth="1"/>
    <col min="14588" max="14589" width="11.5703125" style="6" customWidth="1"/>
    <col min="14590" max="14590" width="19.5703125" style="6" customWidth="1"/>
    <col min="14591" max="14824" width="9.140625" style="6"/>
    <col min="14825" max="14825" width="16.5703125" style="6" customWidth="1"/>
    <col min="14826" max="14826" width="40.7109375" style="6" customWidth="1"/>
    <col min="14827" max="14827" width="11" style="6" customWidth="1"/>
    <col min="14828" max="14833" width="11.42578125" style="6" customWidth="1"/>
    <col min="14834" max="14835" width="13" style="6" customWidth="1"/>
    <col min="14836" max="14839" width="11.140625" style="6" customWidth="1"/>
    <col min="14840" max="14840" width="12.85546875" style="6" customWidth="1"/>
    <col min="14841" max="14842" width="12.28515625" style="6" customWidth="1"/>
    <col min="14843" max="14843" width="11" style="6" customWidth="1"/>
    <col min="14844" max="14845" width="11.5703125" style="6" customWidth="1"/>
    <col min="14846" max="14846" width="19.5703125" style="6" customWidth="1"/>
    <col min="14847" max="15080" width="9.140625" style="6"/>
    <col min="15081" max="15081" width="16.5703125" style="6" customWidth="1"/>
    <col min="15082" max="15082" width="40.7109375" style="6" customWidth="1"/>
    <col min="15083" max="15083" width="11" style="6" customWidth="1"/>
    <col min="15084" max="15089" width="11.42578125" style="6" customWidth="1"/>
    <col min="15090" max="15091" width="13" style="6" customWidth="1"/>
    <col min="15092" max="15095" width="11.140625" style="6" customWidth="1"/>
    <col min="15096" max="15096" width="12.85546875" style="6" customWidth="1"/>
    <col min="15097" max="15098" width="12.28515625" style="6" customWidth="1"/>
    <col min="15099" max="15099" width="11" style="6" customWidth="1"/>
    <col min="15100" max="15101" width="11.5703125" style="6" customWidth="1"/>
    <col min="15102" max="15102" width="19.5703125" style="6" customWidth="1"/>
    <col min="15103" max="15336" width="9.140625" style="6"/>
    <col min="15337" max="15337" width="16.5703125" style="6" customWidth="1"/>
    <col min="15338" max="15338" width="40.7109375" style="6" customWidth="1"/>
    <col min="15339" max="15339" width="11" style="6" customWidth="1"/>
    <col min="15340" max="15345" width="11.42578125" style="6" customWidth="1"/>
    <col min="15346" max="15347" width="13" style="6" customWidth="1"/>
    <col min="15348" max="15351" width="11.140625" style="6" customWidth="1"/>
    <col min="15352" max="15352" width="12.85546875" style="6" customWidth="1"/>
    <col min="15353" max="15354" width="12.28515625" style="6" customWidth="1"/>
    <col min="15355" max="15355" width="11" style="6" customWidth="1"/>
    <col min="15356" max="15357" width="11.5703125" style="6" customWidth="1"/>
    <col min="15358" max="15358" width="19.5703125" style="6" customWidth="1"/>
    <col min="15359" max="15592" width="9.140625" style="6"/>
    <col min="15593" max="15593" width="16.5703125" style="6" customWidth="1"/>
    <col min="15594" max="15594" width="40.7109375" style="6" customWidth="1"/>
    <col min="15595" max="15595" width="11" style="6" customWidth="1"/>
    <col min="15596" max="15601" width="11.42578125" style="6" customWidth="1"/>
    <col min="15602" max="15603" width="13" style="6" customWidth="1"/>
    <col min="15604" max="15607" width="11.140625" style="6" customWidth="1"/>
    <col min="15608" max="15608" width="12.85546875" style="6" customWidth="1"/>
    <col min="15609" max="15610" width="12.28515625" style="6" customWidth="1"/>
    <col min="15611" max="15611" width="11" style="6" customWidth="1"/>
    <col min="15612" max="15613" width="11.5703125" style="6" customWidth="1"/>
    <col min="15614" max="15614" width="19.5703125" style="6" customWidth="1"/>
    <col min="15615" max="15848" width="9.140625" style="6"/>
    <col min="15849" max="15849" width="16.5703125" style="6" customWidth="1"/>
    <col min="15850" max="15850" width="40.7109375" style="6" customWidth="1"/>
    <col min="15851" max="15851" width="11" style="6" customWidth="1"/>
    <col min="15852" max="15857" width="11.42578125" style="6" customWidth="1"/>
    <col min="15858" max="15859" width="13" style="6" customWidth="1"/>
    <col min="15860" max="15863" width="11.140625" style="6" customWidth="1"/>
    <col min="15864" max="15864" width="12.85546875" style="6" customWidth="1"/>
    <col min="15865" max="15866" width="12.28515625" style="6" customWidth="1"/>
    <col min="15867" max="15867" width="11" style="6" customWidth="1"/>
    <col min="15868" max="15869" width="11.5703125" style="6" customWidth="1"/>
    <col min="15870" max="15870" width="19.5703125" style="6" customWidth="1"/>
    <col min="15871" max="16104" width="9.140625" style="6"/>
    <col min="16105" max="16105" width="16.5703125" style="6" customWidth="1"/>
    <col min="16106" max="16106" width="40.7109375" style="6" customWidth="1"/>
    <col min="16107" max="16107" width="11" style="6" customWidth="1"/>
    <col min="16108" max="16113" width="11.42578125" style="6" customWidth="1"/>
    <col min="16114" max="16115" width="13" style="6" customWidth="1"/>
    <col min="16116" max="16119" width="11.140625" style="6" customWidth="1"/>
    <col min="16120" max="16120" width="12.85546875" style="6" customWidth="1"/>
    <col min="16121" max="16122" width="12.28515625" style="6" customWidth="1"/>
    <col min="16123" max="16123" width="11" style="6" customWidth="1"/>
    <col min="16124" max="16125" width="11.5703125" style="6" customWidth="1"/>
    <col min="16126" max="16126" width="19.5703125" style="6" customWidth="1"/>
    <col min="16127" max="16384" width="9.140625" style="6"/>
  </cols>
  <sheetData>
    <row r="1" spans="1:8" ht="62.25" customHeight="1" x14ac:dyDescent="0.2">
      <c r="C1" s="55" t="s">
        <v>1138</v>
      </c>
      <c r="D1" s="55"/>
      <c r="E1" s="55"/>
      <c r="F1" s="55"/>
    </row>
    <row r="3" spans="1:8" ht="33.75" customHeight="1" x14ac:dyDescent="0.2">
      <c r="A3" s="56" t="s">
        <v>454</v>
      </c>
      <c r="B3" s="56"/>
      <c r="C3" s="56"/>
      <c r="D3" s="56"/>
      <c r="E3" s="56"/>
      <c r="F3" s="56"/>
    </row>
    <row r="4" spans="1:8" ht="19.5" customHeight="1" x14ac:dyDescent="0.2">
      <c r="E4" s="57" t="s">
        <v>1</v>
      </c>
      <c r="F4" s="57"/>
      <c r="G4" s="7"/>
    </row>
    <row r="5" spans="1:8" ht="15.75" customHeight="1" x14ac:dyDescent="0.2">
      <c r="A5" s="58" t="s">
        <v>455</v>
      </c>
      <c r="B5" s="58" t="s">
        <v>456</v>
      </c>
      <c r="C5" s="58" t="s">
        <v>457</v>
      </c>
      <c r="D5" s="59" t="s">
        <v>458</v>
      </c>
      <c r="E5" s="59"/>
      <c r="F5" s="59"/>
    </row>
    <row r="6" spans="1:8" ht="21" customHeight="1" x14ac:dyDescent="0.2">
      <c r="A6" s="58"/>
      <c r="B6" s="58"/>
      <c r="C6" s="58"/>
      <c r="D6" s="60" t="s">
        <v>459</v>
      </c>
      <c r="E6" s="60" t="s">
        <v>460</v>
      </c>
      <c r="F6" s="60"/>
    </row>
    <row r="7" spans="1:8" ht="33" customHeight="1" x14ac:dyDescent="0.2">
      <c r="A7" s="58"/>
      <c r="B7" s="58"/>
      <c r="C7" s="58"/>
      <c r="D7" s="60"/>
      <c r="E7" s="8" t="s">
        <v>461</v>
      </c>
      <c r="F7" s="8" t="s">
        <v>462</v>
      </c>
    </row>
    <row r="8" spans="1:8" ht="23.25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H8" s="9"/>
    </row>
    <row r="9" spans="1:8" x14ac:dyDescent="0.2">
      <c r="A9" s="10" t="s">
        <v>463</v>
      </c>
      <c r="B9" s="11" t="s">
        <v>464</v>
      </c>
      <c r="C9" s="10" t="s">
        <v>465</v>
      </c>
      <c r="D9" s="12">
        <f>+E9+F9</f>
        <v>5489488</v>
      </c>
      <c r="E9" s="12">
        <f>+E10+E39+E51</f>
        <v>4650000</v>
      </c>
      <c r="F9" s="12">
        <f>+F10+F39+F51</f>
        <v>839488</v>
      </c>
    </row>
    <row r="10" spans="1:8" ht="21" x14ac:dyDescent="0.2">
      <c r="A10" s="10" t="s">
        <v>466</v>
      </c>
      <c r="B10" s="11" t="s">
        <v>467</v>
      </c>
      <c r="C10" s="10" t="s">
        <v>468</v>
      </c>
      <c r="D10" s="12">
        <f t="shared" ref="D10:D72" si="0">+E10+F10</f>
        <v>1419014.7</v>
      </c>
      <c r="E10" s="12">
        <f>+E11+E15+E17+E36</f>
        <v>1419014.7</v>
      </c>
      <c r="F10" s="12">
        <f>+F11+F15+F17+F36</f>
        <v>0</v>
      </c>
      <c r="G10" s="9"/>
    </row>
    <row r="11" spans="1:8" ht="21" x14ac:dyDescent="0.2">
      <c r="A11" s="10" t="s">
        <v>469</v>
      </c>
      <c r="B11" s="11" t="s">
        <v>470</v>
      </c>
      <c r="C11" s="10" t="s">
        <v>471</v>
      </c>
      <c r="D11" s="12">
        <f t="shared" si="0"/>
        <v>492645.7</v>
      </c>
      <c r="E11" s="12">
        <f>+E12+E13+E14</f>
        <v>492645.7</v>
      </c>
      <c r="F11" s="12">
        <f>+F12+F13+F14</f>
        <v>0</v>
      </c>
      <c r="G11" s="9"/>
    </row>
    <row r="12" spans="1:8" ht="21" x14ac:dyDescent="0.2">
      <c r="A12" s="13" t="s">
        <v>472</v>
      </c>
      <c r="B12" s="14" t="s">
        <v>473</v>
      </c>
      <c r="C12" s="13" t="s">
        <v>465</v>
      </c>
      <c r="D12" s="12">
        <f>+E12+F12</f>
        <v>63000</v>
      </c>
      <c r="E12" s="15">
        <v>63000</v>
      </c>
      <c r="F12" s="15"/>
    </row>
    <row r="13" spans="1:8" ht="21" x14ac:dyDescent="0.2">
      <c r="A13" s="13" t="s">
        <v>474</v>
      </c>
      <c r="B13" s="14" t="s">
        <v>475</v>
      </c>
      <c r="C13" s="13" t="s">
        <v>465</v>
      </c>
      <c r="D13" s="12">
        <f t="shared" si="0"/>
        <v>31000</v>
      </c>
      <c r="E13" s="15">
        <v>31000</v>
      </c>
      <c r="F13" s="15"/>
    </row>
    <row r="14" spans="1:8" x14ac:dyDescent="0.2">
      <c r="A14" s="13" t="s">
        <v>476</v>
      </c>
      <c r="B14" s="14" t="s">
        <v>477</v>
      </c>
      <c r="C14" s="13" t="s">
        <v>465</v>
      </c>
      <c r="D14" s="12">
        <f t="shared" si="0"/>
        <v>398645.7</v>
      </c>
      <c r="E14" s="15">
        <v>398645.7</v>
      </c>
      <c r="F14" s="15"/>
    </row>
    <row r="15" spans="1:8" x14ac:dyDescent="0.2">
      <c r="A15" s="10" t="s">
        <v>478</v>
      </c>
      <c r="B15" s="11" t="s">
        <v>479</v>
      </c>
      <c r="C15" s="10" t="s">
        <v>480</v>
      </c>
      <c r="D15" s="12">
        <f t="shared" si="0"/>
        <v>613600</v>
      </c>
      <c r="E15" s="12">
        <f t="shared" ref="E15:F15" si="1">+E16</f>
        <v>613600</v>
      </c>
      <c r="F15" s="12">
        <f t="shared" si="1"/>
        <v>0</v>
      </c>
    </row>
    <row r="16" spans="1:8" x14ac:dyDescent="0.2">
      <c r="A16" s="13" t="s">
        <v>481</v>
      </c>
      <c r="B16" s="14" t="s">
        <v>482</v>
      </c>
      <c r="C16" s="13" t="s">
        <v>465</v>
      </c>
      <c r="D16" s="12">
        <f t="shared" si="0"/>
        <v>613600</v>
      </c>
      <c r="E16" s="15">
        <v>613600</v>
      </c>
      <c r="F16" s="15"/>
    </row>
    <row r="17" spans="1:6" ht="63" x14ac:dyDescent="0.2">
      <c r="A17" s="10" t="s">
        <v>483</v>
      </c>
      <c r="B17" s="11" t="s">
        <v>484</v>
      </c>
      <c r="C17" s="10" t="s">
        <v>485</v>
      </c>
      <c r="D17" s="12">
        <f t="shared" si="0"/>
        <v>245769</v>
      </c>
      <c r="E17" s="12">
        <f>+E18+E19+E20+E21+E22+E24+E23+E25+E26+E27+E28+E29+E30+E31+E32+E33+E34+E35</f>
        <v>245769</v>
      </c>
      <c r="F17" s="12">
        <f>+F18+F19+F20+F21+F22+F24+F23+F25+F26+F27+F28+F29+F30+F31+F32+F33+F34+F35</f>
        <v>0</v>
      </c>
    </row>
    <row r="18" spans="1:6" ht="31.5" x14ac:dyDescent="0.2">
      <c r="A18" s="13" t="s">
        <v>486</v>
      </c>
      <c r="B18" s="14" t="s">
        <v>487</v>
      </c>
      <c r="C18" s="13" t="s">
        <v>465</v>
      </c>
      <c r="D18" s="12">
        <f t="shared" si="0"/>
        <v>150000</v>
      </c>
      <c r="E18" s="15">
        <v>150000</v>
      </c>
      <c r="F18" s="15"/>
    </row>
    <row r="19" spans="1:6" ht="42" x14ac:dyDescent="0.2">
      <c r="A19" s="13" t="s">
        <v>488</v>
      </c>
      <c r="B19" s="14" t="s">
        <v>489</v>
      </c>
      <c r="C19" s="13" t="s">
        <v>465</v>
      </c>
      <c r="D19" s="12">
        <f t="shared" si="0"/>
        <v>10000</v>
      </c>
      <c r="E19" s="15">
        <v>10000</v>
      </c>
      <c r="F19" s="15"/>
    </row>
    <row r="20" spans="1:6" ht="21" x14ac:dyDescent="0.2">
      <c r="A20" s="13" t="s">
        <v>490</v>
      </c>
      <c r="B20" s="14" t="s">
        <v>491</v>
      </c>
      <c r="C20" s="13" t="s">
        <v>465</v>
      </c>
      <c r="D20" s="12">
        <f t="shared" si="0"/>
        <v>500</v>
      </c>
      <c r="E20" s="15">
        <v>500</v>
      </c>
      <c r="F20" s="15"/>
    </row>
    <row r="21" spans="1:6" ht="52.5" x14ac:dyDescent="0.2">
      <c r="A21" s="13" t="s">
        <v>492</v>
      </c>
      <c r="B21" s="14" t="s">
        <v>493</v>
      </c>
      <c r="C21" s="13" t="s">
        <v>465</v>
      </c>
      <c r="D21" s="12">
        <f t="shared" si="0"/>
        <v>6600</v>
      </c>
      <c r="E21" s="15">
        <v>6600</v>
      </c>
      <c r="F21" s="15"/>
    </row>
    <row r="22" spans="1:6" ht="63" x14ac:dyDescent="0.2">
      <c r="A22" s="13" t="s">
        <v>494</v>
      </c>
      <c r="B22" s="14" t="s">
        <v>495</v>
      </c>
      <c r="C22" s="13" t="s">
        <v>465</v>
      </c>
      <c r="D22" s="12">
        <f t="shared" si="0"/>
        <v>2355</v>
      </c>
      <c r="E22" s="15">
        <v>2355</v>
      </c>
      <c r="F22" s="15"/>
    </row>
    <row r="23" spans="1:6" ht="31.5" x14ac:dyDescent="0.2">
      <c r="A23" s="13" t="s">
        <v>496</v>
      </c>
      <c r="B23" s="14" t="s">
        <v>497</v>
      </c>
      <c r="C23" s="13" t="s">
        <v>465</v>
      </c>
      <c r="D23" s="12">
        <f t="shared" si="0"/>
        <v>2500</v>
      </c>
      <c r="E23" s="15">
        <v>2500</v>
      </c>
      <c r="F23" s="15"/>
    </row>
    <row r="24" spans="1:6" ht="21" x14ac:dyDescent="0.2">
      <c r="A24" s="13" t="s">
        <v>498</v>
      </c>
      <c r="B24" s="14" t="s">
        <v>499</v>
      </c>
      <c r="C24" s="13" t="s">
        <v>465</v>
      </c>
      <c r="D24" s="12">
        <f t="shared" si="0"/>
        <v>24000</v>
      </c>
      <c r="E24" s="15">
        <v>24000</v>
      </c>
      <c r="F24" s="15"/>
    </row>
    <row r="25" spans="1:6" ht="42" x14ac:dyDescent="0.2">
      <c r="A25" s="13" t="s">
        <v>500</v>
      </c>
      <c r="B25" s="14" t="s">
        <v>501</v>
      </c>
      <c r="C25" s="13" t="s">
        <v>465</v>
      </c>
      <c r="D25" s="12">
        <f t="shared" si="0"/>
        <v>3000</v>
      </c>
      <c r="E25" s="15">
        <v>3000</v>
      </c>
      <c r="F25" s="15"/>
    </row>
    <row r="26" spans="1:6" ht="52.5" x14ac:dyDescent="0.2">
      <c r="A26" s="13" t="s">
        <v>502</v>
      </c>
      <c r="B26" s="14" t="s">
        <v>503</v>
      </c>
      <c r="C26" s="13" t="s">
        <v>465</v>
      </c>
      <c r="D26" s="12">
        <f t="shared" si="0"/>
        <v>2180</v>
      </c>
      <c r="E26" s="15">
        <v>2180</v>
      </c>
      <c r="F26" s="15"/>
    </row>
    <row r="27" spans="1:6" ht="31.5" x14ac:dyDescent="0.2">
      <c r="A27" s="13" t="s">
        <v>504</v>
      </c>
      <c r="B27" s="14" t="s">
        <v>505</v>
      </c>
      <c r="C27" s="13" t="s">
        <v>465</v>
      </c>
      <c r="D27" s="12">
        <f t="shared" si="0"/>
        <v>7374</v>
      </c>
      <c r="E27" s="15">
        <v>7374</v>
      </c>
      <c r="F27" s="15"/>
    </row>
    <row r="28" spans="1:6" ht="31.5" x14ac:dyDescent="0.2">
      <c r="A28" s="13" t="s">
        <v>506</v>
      </c>
      <c r="B28" s="14" t="s">
        <v>507</v>
      </c>
      <c r="C28" s="13" t="s">
        <v>465</v>
      </c>
      <c r="D28" s="12">
        <f t="shared" si="0"/>
        <v>0</v>
      </c>
      <c r="E28" s="15"/>
      <c r="F28" s="15"/>
    </row>
    <row r="29" spans="1:6" ht="52.5" x14ac:dyDescent="0.2">
      <c r="A29" s="13" t="s">
        <v>508</v>
      </c>
      <c r="B29" s="14" t="s">
        <v>509</v>
      </c>
      <c r="C29" s="13" t="s">
        <v>465</v>
      </c>
      <c r="D29" s="12">
        <f t="shared" si="0"/>
        <v>34000</v>
      </c>
      <c r="E29" s="15">
        <v>34000</v>
      </c>
      <c r="F29" s="15"/>
    </row>
    <row r="30" spans="1:6" ht="52.5" x14ac:dyDescent="0.2">
      <c r="A30" s="13" t="s">
        <v>510</v>
      </c>
      <c r="B30" s="14" t="s">
        <v>511</v>
      </c>
      <c r="C30" s="13" t="s">
        <v>465</v>
      </c>
      <c r="D30" s="12">
        <f t="shared" si="0"/>
        <v>600</v>
      </c>
      <c r="E30" s="15">
        <v>600</v>
      </c>
      <c r="F30" s="15"/>
    </row>
    <row r="31" spans="1:6" ht="31.5" x14ac:dyDescent="0.2">
      <c r="A31" s="13" t="s">
        <v>512</v>
      </c>
      <c r="B31" s="14" t="s">
        <v>513</v>
      </c>
      <c r="C31" s="13" t="s">
        <v>465</v>
      </c>
      <c r="D31" s="12">
        <f t="shared" si="0"/>
        <v>160</v>
      </c>
      <c r="E31" s="15">
        <v>160</v>
      </c>
      <c r="F31" s="15"/>
    </row>
    <row r="32" spans="1:6" ht="31.5" x14ac:dyDescent="0.2">
      <c r="A32" s="13" t="s">
        <v>514</v>
      </c>
      <c r="B32" s="14" t="s">
        <v>515</v>
      </c>
      <c r="C32" s="13" t="s">
        <v>465</v>
      </c>
      <c r="D32" s="12">
        <f t="shared" si="0"/>
        <v>2500</v>
      </c>
      <c r="E32" s="15">
        <v>2500</v>
      </c>
      <c r="F32" s="15"/>
    </row>
    <row r="33" spans="1:6" ht="31.5" x14ac:dyDescent="0.2">
      <c r="A33" s="13" t="s">
        <v>516</v>
      </c>
      <c r="B33" s="14" t="s">
        <v>517</v>
      </c>
      <c r="C33" s="13" t="s">
        <v>465</v>
      </c>
      <c r="D33" s="12">
        <f t="shared" si="0"/>
        <v>0</v>
      </c>
      <c r="E33" s="15"/>
      <c r="F33" s="15"/>
    </row>
    <row r="34" spans="1:6" ht="21" x14ac:dyDescent="0.2">
      <c r="A34" s="13" t="s">
        <v>518</v>
      </c>
      <c r="B34" s="14" t="s">
        <v>519</v>
      </c>
      <c r="C34" s="13" t="s">
        <v>465</v>
      </c>
      <c r="D34" s="12">
        <f t="shared" si="0"/>
        <v>0</v>
      </c>
      <c r="E34" s="15"/>
      <c r="F34" s="15"/>
    </row>
    <row r="35" spans="1:6" ht="21" x14ac:dyDescent="0.2">
      <c r="A35" s="13" t="s">
        <v>520</v>
      </c>
      <c r="B35" s="14" t="s">
        <v>521</v>
      </c>
      <c r="C35" s="13" t="s">
        <v>465</v>
      </c>
      <c r="D35" s="12">
        <f t="shared" si="0"/>
        <v>0</v>
      </c>
      <c r="E35" s="15"/>
      <c r="F35" s="15"/>
    </row>
    <row r="36" spans="1:6" ht="21" x14ac:dyDescent="0.2">
      <c r="A36" s="10" t="s">
        <v>522</v>
      </c>
      <c r="B36" s="11" t="s">
        <v>523</v>
      </c>
      <c r="C36" s="10" t="s">
        <v>524</v>
      </c>
      <c r="D36" s="12">
        <f t="shared" si="0"/>
        <v>67000</v>
      </c>
      <c r="E36" s="12">
        <f t="shared" ref="E36:F36" si="2">+E37+E38</f>
        <v>67000</v>
      </c>
      <c r="F36" s="12">
        <f t="shared" si="2"/>
        <v>0</v>
      </c>
    </row>
    <row r="37" spans="1:6" ht="52.5" x14ac:dyDescent="0.2">
      <c r="A37" s="13" t="s">
        <v>525</v>
      </c>
      <c r="B37" s="14" t="s">
        <v>526</v>
      </c>
      <c r="C37" s="13" t="s">
        <v>465</v>
      </c>
      <c r="D37" s="12">
        <f t="shared" si="0"/>
        <v>12000</v>
      </c>
      <c r="E37" s="15">
        <v>12000</v>
      </c>
      <c r="F37" s="15"/>
    </row>
    <row r="38" spans="1:6" ht="52.5" x14ac:dyDescent="0.2">
      <c r="A38" s="13" t="s">
        <v>527</v>
      </c>
      <c r="B38" s="14" t="s">
        <v>528</v>
      </c>
      <c r="C38" s="13" t="s">
        <v>465</v>
      </c>
      <c r="D38" s="12">
        <f t="shared" si="0"/>
        <v>55000</v>
      </c>
      <c r="E38" s="15">
        <v>55000</v>
      </c>
      <c r="F38" s="15"/>
    </row>
    <row r="39" spans="1:6" ht="31.5" x14ac:dyDescent="0.2">
      <c r="A39" s="10" t="s">
        <v>529</v>
      </c>
      <c r="B39" s="16" t="s">
        <v>530</v>
      </c>
      <c r="C39" s="10" t="s">
        <v>531</v>
      </c>
      <c r="D39" s="12">
        <f t="shared" si="0"/>
        <v>3006614.3</v>
      </c>
      <c r="E39" s="12">
        <f>+E40+E42+E44+E49</f>
        <v>2167126.2999999998</v>
      </c>
      <c r="F39" s="12">
        <f>+F40+F42+F44+F49</f>
        <v>839488</v>
      </c>
    </row>
    <row r="40" spans="1:6" ht="21" x14ac:dyDescent="0.2">
      <c r="A40" s="10" t="s">
        <v>532</v>
      </c>
      <c r="B40" s="16" t="s">
        <v>533</v>
      </c>
      <c r="C40" s="10" t="s">
        <v>534</v>
      </c>
      <c r="D40" s="12">
        <f t="shared" si="0"/>
        <v>0</v>
      </c>
      <c r="E40" s="12">
        <f t="shared" ref="E40:F40" si="3">+E41</f>
        <v>0</v>
      </c>
      <c r="F40" s="12">
        <f t="shared" si="3"/>
        <v>0</v>
      </c>
    </row>
    <row r="41" spans="1:6" ht="31.5" x14ac:dyDescent="0.2">
      <c r="A41" s="13" t="s">
        <v>535</v>
      </c>
      <c r="B41" s="14" t="s">
        <v>536</v>
      </c>
      <c r="C41" s="13"/>
      <c r="D41" s="12">
        <f t="shared" si="0"/>
        <v>0</v>
      </c>
      <c r="E41" s="15"/>
      <c r="F41" s="15"/>
    </row>
    <row r="42" spans="1:6" ht="21" x14ac:dyDescent="0.2">
      <c r="A42" s="10" t="s">
        <v>537</v>
      </c>
      <c r="B42" s="11" t="s">
        <v>538</v>
      </c>
      <c r="C42" s="10" t="s">
        <v>539</v>
      </c>
      <c r="D42" s="12">
        <f t="shared" si="0"/>
        <v>0</v>
      </c>
      <c r="E42" s="12">
        <f t="shared" ref="E42:F42" si="4">+E43</f>
        <v>0</v>
      </c>
      <c r="F42" s="12">
        <f t="shared" si="4"/>
        <v>0</v>
      </c>
    </row>
    <row r="43" spans="1:6" ht="31.5" x14ac:dyDescent="0.2">
      <c r="A43" s="13" t="s">
        <v>540</v>
      </c>
      <c r="B43" s="14" t="s">
        <v>541</v>
      </c>
      <c r="C43" s="13" t="s">
        <v>465</v>
      </c>
      <c r="D43" s="12">
        <f t="shared" si="0"/>
        <v>0</v>
      </c>
      <c r="E43" s="15"/>
      <c r="F43" s="15"/>
    </row>
    <row r="44" spans="1:6" ht="42" x14ac:dyDescent="0.2">
      <c r="A44" s="10" t="s">
        <v>542</v>
      </c>
      <c r="B44" s="11" t="s">
        <v>543</v>
      </c>
      <c r="C44" s="10" t="s">
        <v>544</v>
      </c>
      <c r="D44" s="12">
        <f t="shared" si="0"/>
        <v>2867126.4</v>
      </c>
      <c r="E44" s="12">
        <f>+E45+E48</f>
        <v>2167126.2999999998</v>
      </c>
      <c r="F44" s="12">
        <f t="shared" ref="F44" si="5">+F45+F48</f>
        <v>700000.1</v>
      </c>
    </row>
    <row r="45" spans="1:6" ht="21" x14ac:dyDescent="0.2">
      <c r="A45" s="13" t="s">
        <v>545</v>
      </c>
      <c r="B45" s="14" t="s">
        <v>546</v>
      </c>
      <c r="C45" s="13" t="s">
        <v>465</v>
      </c>
      <c r="D45" s="12">
        <f t="shared" si="0"/>
        <v>2160328.2999999998</v>
      </c>
      <c r="E45" s="15">
        <v>2160328.2999999998</v>
      </c>
      <c r="F45" s="15"/>
    </row>
    <row r="46" spans="1:6" x14ac:dyDescent="0.2">
      <c r="A46" s="13">
        <v>1252</v>
      </c>
      <c r="B46" s="14" t="s">
        <v>547</v>
      </c>
      <c r="C46" s="13"/>
      <c r="D46" s="15">
        <f t="shared" ref="D46:F46" si="6">+D47</f>
        <v>0</v>
      </c>
      <c r="E46" s="15">
        <f t="shared" si="6"/>
        <v>0</v>
      </c>
      <c r="F46" s="15">
        <f t="shared" si="6"/>
        <v>0</v>
      </c>
    </row>
    <row r="47" spans="1:6" ht="31.5" x14ac:dyDescent="0.2">
      <c r="A47" s="13">
        <v>1253</v>
      </c>
      <c r="B47" s="14" t="s">
        <v>548</v>
      </c>
      <c r="C47" s="13"/>
      <c r="D47" s="12"/>
      <c r="E47" s="15"/>
      <c r="F47" s="15"/>
    </row>
    <row r="48" spans="1:6" ht="21" x14ac:dyDescent="0.2">
      <c r="A48" s="13" t="s">
        <v>549</v>
      </c>
      <c r="B48" s="14" t="s">
        <v>550</v>
      </c>
      <c r="C48" s="13" t="s">
        <v>465</v>
      </c>
      <c r="D48" s="12">
        <f t="shared" si="0"/>
        <v>706798.1</v>
      </c>
      <c r="E48" s="15">
        <v>6798</v>
      </c>
      <c r="F48" s="15">
        <v>700000.1</v>
      </c>
    </row>
    <row r="49" spans="1:7" ht="31.5" x14ac:dyDescent="0.2">
      <c r="A49" s="10" t="s">
        <v>551</v>
      </c>
      <c r="B49" s="11" t="s">
        <v>552</v>
      </c>
      <c r="C49" s="10" t="s">
        <v>553</v>
      </c>
      <c r="D49" s="12">
        <f t="shared" si="0"/>
        <v>139487.9</v>
      </c>
      <c r="E49" s="12">
        <f t="shared" ref="E49:F49" si="7">+E50</f>
        <v>0</v>
      </c>
      <c r="F49" s="12">
        <f t="shared" si="7"/>
        <v>139487.9</v>
      </c>
    </row>
    <row r="50" spans="1:7" ht="21" x14ac:dyDescent="0.2">
      <c r="A50" s="13" t="s">
        <v>554</v>
      </c>
      <c r="B50" s="14" t="s">
        <v>555</v>
      </c>
      <c r="C50" s="13" t="s">
        <v>465</v>
      </c>
      <c r="D50" s="12">
        <f t="shared" si="0"/>
        <v>139487.9</v>
      </c>
      <c r="E50" s="15"/>
      <c r="F50" s="15">
        <v>139487.9</v>
      </c>
    </row>
    <row r="51" spans="1:7" ht="42" x14ac:dyDescent="0.2">
      <c r="A51" s="10" t="s">
        <v>556</v>
      </c>
      <c r="B51" s="11" t="s">
        <v>557</v>
      </c>
      <c r="C51" s="10" t="s">
        <v>558</v>
      </c>
      <c r="D51" s="12">
        <f t="shared" si="0"/>
        <v>1063859</v>
      </c>
      <c r="E51" s="12">
        <f>+E52+E55+E60+E63+E83+E86+E88+E90</f>
        <v>1063859</v>
      </c>
      <c r="F51" s="12">
        <f>+F52+F55+F60+F63+F83+F86+F88+F90</f>
        <v>0</v>
      </c>
    </row>
    <row r="52" spans="1:7" x14ac:dyDescent="0.2">
      <c r="A52" s="10" t="s">
        <v>559</v>
      </c>
      <c r="B52" s="11" t="s">
        <v>560</v>
      </c>
      <c r="C52" s="10" t="s">
        <v>561</v>
      </c>
      <c r="D52" s="12">
        <f t="shared" si="0"/>
        <v>0</v>
      </c>
      <c r="E52" s="12">
        <f t="shared" ref="E52:F52" si="8">+E54</f>
        <v>0</v>
      </c>
      <c r="F52" s="12">
        <f t="shared" si="8"/>
        <v>0</v>
      </c>
    </row>
    <row r="53" spans="1:7" x14ac:dyDescent="0.2">
      <c r="A53" s="13"/>
      <c r="B53" s="14" t="s">
        <v>460</v>
      </c>
      <c r="C53" s="13"/>
      <c r="D53" s="12">
        <f t="shared" si="0"/>
        <v>0</v>
      </c>
      <c r="E53" s="15"/>
      <c r="F53" s="15"/>
    </row>
    <row r="54" spans="1:7" ht="31.5" x14ac:dyDescent="0.2">
      <c r="A54" s="13" t="s">
        <v>562</v>
      </c>
      <c r="B54" s="14" t="s">
        <v>563</v>
      </c>
      <c r="C54" s="13"/>
      <c r="D54" s="12">
        <f t="shared" si="0"/>
        <v>0</v>
      </c>
      <c r="E54" s="15"/>
      <c r="F54" s="15"/>
    </row>
    <row r="55" spans="1:7" ht="21" x14ac:dyDescent="0.2">
      <c r="A55" s="10" t="s">
        <v>564</v>
      </c>
      <c r="B55" s="11" t="s">
        <v>565</v>
      </c>
      <c r="C55" s="10" t="s">
        <v>566</v>
      </c>
      <c r="D55" s="12">
        <f t="shared" si="0"/>
        <v>75360</v>
      </c>
      <c r="E55" s="12">
        <f>+E56+E58+E59+E57</f>
        <v>75360</v>
      </c>
      <c r="F55" s="12">
        <f>+F56+F58+F59</f>
        <v>0</v>
      </c>
    </row>
    <row r="56" spans="1:7" ht="21.75" customHeight="1" x14ac:dyDescent="0.2">
      <c r="A56" s="13" t="s">
        <v>567</v>
      </c>
      <c r="B56" s="14" t="s">
        <v>568</v>
      </c>
      <c r="C56" s="13" t="s">
        <v>465</v>
      </c>
      <c r="D56" s="12">
        <f t="shared" si="0"/>
        <v>51360</v>
      </c>
      <c r="E56" s="15">
        <v>51360</v>
      </c>
      <c r="F56" s="15"/>
    </row>
    <row r="57" spans="1:7" ht="31.5" x14ac:dyDescent="0.2">
      <c r="A57" s="13">
        <v>1332</v>
      </c>
      <c r="B57" s="14" t="s">
        <v>569</v>
      </c>
      <c r="C57" s="13"/>
      <c r="D57" s="12">
        <v>2000</v>
      </c>
      <c r="E57" s="15">
        <v>2000</v>
      </c>
      <c r="F57" s="15"/>
    </row>
    <row r="58" spans="1:7" ht="31.5" x14ac:dyDescent="0.2">
      <c r="A58" s="13" t="s">
        <v>570</v>
      </c>
      <c r="B58" s="14" t="s">
        <v>571</v>
      </c>
      <c r="C58" s="13" t="s">
        <v>465</v>
      </c>
      <c r="D58" s="12">
        <f t="shared" si="0"/>
        <v>0</v>
      </c>
      <c r="E58" s="15"/>
      <c r="F58" s="15"/>
    </row>
    <row r="59" spans="1:7" x14ac:dyDescent="0.2">
      <c r="A59" s="13" t="s">
        <v>572</v>
      </c>
      <c r="B59" s="14" t="s">
        <v>573</v>
      </c>
      <c r="C59" s="13" t="s">
        <v>465</v>
      </c>
      <c r="D59" s="12">
        <f t="shared" si="0"/>
        <v>22000</v>
      </c>
      <c r="E59" s="15">
        <v>22000</v>
      </c>
      <c r="F59" s="15"/>
    </row>
    <row r="60" spans="1:7" ht="31.5" x14ac:dyDescent="0.2">
      <c r="A60" s="10" t="s">
        <v>574</v>
      </c>
      <c r="B60" s="11" t="s">
        <v>575</v>
      </c>
      <c r="C60" s="10" t="s">
        <v>576</v>
      </c>
      <c r="D60" s="12">
        <f t="shared" si="0"/>
        <v>5999</v>
      </c>
      <c r="E60" s="12">
        <f t="shared" ref="E60:F60" si="9">+E61</f>
        <v>5999</v>
      </c>
      <c r="F60" s="12">
        <f t="shared" si="9"/>
        <v>0</v>
      </c>
    </row>
    <row r="61" spans="1:7" ht="31.5" x14ac:dyDescent="0.2">
      <c r="A61" s="13" t="s">
        <v>577</v>
      </c>
      <c r="B61" s="14" t="s">
        <v>578</v>
      </c>
      <c r="C61" s="13"/>
      <c r="D61" s="12">
        <f t="shared" si="0"/>
        <v>5999</v>
      </c>
      <c r="E61" s="15">
        <v>5999</v>
      </c>
      <c r="F61" s="15"/>
    </row>
    <row r="62" spans="1:7" ht="42" x14ac:dyDescent="0.2">
      <c r="A62" s="13">
        <v>1343</v>
      </c>
      <c r="B62" s="14" t="s">
        <v>579</v>
      </c>
      <c r="C62" s="13"/>
      <c r="D62" s="12"/>
      <c r="E62" s="15"/>
      <c r="F62" s="15"/>
    </row>
    <row r="63" spans="1:7" ht="21" x14ac:dyDescent="0.2">
      <c r="A63" s="10" t="s">
        <v>580</v>
      </c>
      <c r="B63" s="11" t="s">
        <v>581</v>
      </c>
      <c r="C63" s="10" t="s">
        <v>582</v>
      </c>
      <c r="D63" s="12">
        <f t="shared" si="0"/>
        <v>567500</v>
      </c>
      <c r="E63" s="12">
        <f>+E64+E82</f>
        <v>567500</v>
      </c>
      <c r="F63" s="12">
        <f>+F64+F82</f>
        <v>0</v>
      </c>
    </row>
    <row r="64" spans="1:7" ht="52.5" x14ac:dyDescent="0.2">
      <c r="A64" s="13" t="s">
        <v>583</v>
      </c>
      <c r="B64" s="14" t="s">
        <v>584</v>
      </c>
      <c r="C64" s="13" t="s">
        <v>465</v>
      </c>
      <c r="D64" s="12">
        <f t="shared" si="0"/>
        <v>417500</v>
      </c>
      <c r="E64" s="15">
        <f>+E65+E66+E67+E68+E69+E70+E71+E74+E75+E76+E77+E78+E79+E80+E81+E72</f>
        <v>417500</v>
      </c>
      <c r="F64" s="15">
        <f>+F65+F66+F67+F68+F69+F70+F71+F74+F75+F76+F77+F78+F79+F80+F81</f>
        <v>0</v>
      </c>
      <c r="G64" s="9"/>
    </row>
    <row r="65" spans="1:7" ht="42" x14ac:dyDescent="0.2">
      <c r="A65" s="13" t="s">
        <v>585</v>
      </c>
      <c r="B65" s="14" t="s">
        <v>586</v>
      </c>
      <c r="C65" s="13" t="s">
        <v>465</v>
      </c>
      <c r="D65" s="12">
        <f t="shared" si="0"/>
        <v>0</v>
      </c>
      <c r="E65" s="15"/>
      <c r="F65" s="15"/>
      <c r="G65" s="9"/>
    </row>
    <row r="66" spans="1:7" ht="52.5" x14ac:dyDescent="0.2">
      <c r="A66" s="13" t="s">
        <v>587</v>
      </c>
      <c r="B66" s="14" t="s">
        <v>588</v>
      </c>
      <c r="C66" s="13" t="s">
        <v>465</v>
      </c>
      <c r="D66" s="12">
        <f t="shared" si="0"/>
        <v>0</v>
      </c>
      <c r="E66" s="15"/>
      <c r="F66" s="15"/>
    </row>
    <row r="67" spans="1:7" ht="31.5" x14ac:dyDescent="0.2">
      <c r="A67" s="13" t="s">
        <v>589</v>
      </c>
      <c r="B67" s="14" t="s">
        <v>590</v>
      </c>
      <c r="C67" s="13" t="s">
        <v>465</v>
      </c>
      <c r="D67" s="12">
        <f t="shared" si="0"/>
        <v>5000</v>
      </c>
      <c r="E67" s="15">
        <v>5000</v>
      </c>
      <c r="F67" s="15"/>
    </row>
    <row r="68" spans="1:7" ht="42" x14ac:dyDescent="0.2">
      <c r="A68" s="13" t="s">
        <v>591</v>
      </c>
      <c r="B68" s="14" t="s">
        <v>592</v>
      </c>
      <c r="C68" s="13" t="s">
        <v>465</v>
      </c>
      <c r="D68" s="12">
        <f t="shared" si="0"/>
        <v>0</v>
      </c>
      <c r="E68" s="15"/>
      <c r="F68" s="15"/>
    </row>
    <row r="69" spans="1:7" ht="21" x14ac:dyDescent="0.2">
      <c r="A69" s="13" t="s">
        <v>593</v>
      </c>
      <c r="B69" s="14" t="s">
        <v>594</v>
      </c>
      <c r="C69" s="13" t="s">
        <v>465</v>
      </c>
      <c r="D69" s="12">
        <f t="shared" si="0"/>
        <v>8000</v>
      </c>
      <c r="E69" s="15">
        <v>8000</v>
      </c>
      <c r="F69" s="15"/>
    </row>
    <row r="70" spans="1:7" ht="21" x14ac:dyDescent="0.2">
      <c r="A70" s="13" t="s">
        <v>595</v>
      </c>
      <c r="B70" s="14" t="s">
        <v>596</v>
      </c>
      <c r="C70" s="13" t="s">
        <v>465</v>
      </c>
      <c r="D70" s="12">
        <f t="shared" si="0"/>
        <v>200000</v>
      </c>
      <c r="E70" s="15">
        <v>200000</v>
      </c>
      <c r="F70" s="15"/>
    </row>
    <row r="71" spans="1:7" ht="52.5" hidden="1" x14ac:dyDescent="0.2">
      <c r="A71" s="13" t="s">
        <v>597</v>
      </c>
      <c r="B71" s="14" t="s">
        <v>598</v>
      </c>
      <c r="C71" s="13" t="s">
        <v>465</v>
      </c>
      <c r="D71" s="12">
        <f t="shared" si="0"/>
        <v>0</v>
      </c>
      <c r="E71" s="15"/>
      <c r="F71" s="15"/>
    </row>
    <row r="72" spans="1:7" ht="31.5" x14ac:dyDescent="0.2">
      <c r="A72" s="13">
        <v>13510</v>
      </c>
      <c r="B72" s="17" t="s">
        <v>599</v>
      </c>
      <c r="C72" s="13"/>
      <c r="D72" s="12">
        <f t="shared" si="0"/>
        <v>4000</v>
      </c>
      <c r="E72" s="15">
        <v>4000</v>
      </c>
      <c r="F72" s="15"/>
    </row>
    <row r="73" spans="1:7" ht="52.5" hidden="1" x14ac:dyDescent="0.2">
      <c r="A73" s="13">
        <v>13511</v>
      </c>
      <c r="B73" s="17" t="s">
        <v>600</v>
      </c>
      <c r="C73" s="13"/>
      <c r="D73" s="12"/>
      <c r="E73" s="15"/>
      <c r="F73" s="15"/>
    </row>
    <row r="74" spans="1:7" ht="31.5" x14ac:dyDescent="0.2">
      <c r="A74" s="13" t="s">
        <v>601</v>
      </c>
      <c r="B74" s="14" t="s">
        <v>602</v>
      </c>
      <c r="C74" s="13" t="s">
        <v>465</v>
      </c>
      <c r="D74" s="12">
        <f t="shared" ref="D74:D93" si="10">+E74+F74</f>
        <v>0</v>
      </c>
      <c r="E74" s="15"/>
      <c r="F74" s="15"/>
    </row>
    <row r="75" spans="1:7" ht="21" x14ac:dyDescent="0.2">
      <c r="A75" s="13" t="s">
        <v>603</v>
      </c>
      <c r="B75" s="14" t="s">
        <v>604</v>
      </c>
      <c r="C75" s="13" t="s">
        <v>465</v>
      </c>
      <c r="D75" s="12">
        <f t="shared" si="10"/>
        <v>115000</v>
      </c>
      <c r="E75" s="15">
        <v>115000</v>
      </c>
      <c r="F75" s="15"/>
    </row>
    <row r="76" spans="1:7" ht="42" x14ac:dyDescent="0.2">
      <c r="A76" s="13" t="s">
        <v>605</v>
      </c>
      <c r="B76" s="14" t="s">
        <v>606</v>
      </c>
      <c r="C76" s="13" t="s">
        <v>465</v>
      </c>
      <c r="D76" s="12">
        <f t="shared" si="10"/>
        <v>85500</v>
      </c>
      <c r="E76" s="15">
        <v>85500</v>
      </c>
      <c r="F76" s="15"/>
    </row>
    <row r="77" spans="1:7" ht="31.5" hidden="1" x14ac:dyDescent="0.2">
      <c r="A77" s="13" t="s">
        <v>607</v>
      </c>
      <c r="B77" s="14" t="s">
        <v>608</v>
      </c>
      <c r="C77" s="13" t="s">
        <v>465</v>
      </c>
      <c r="D77" s="12">
        <f t="shared" si="10"/>
        <v>0</v>
      </c>
      <c r="E77" s="15"/>
      <c r="F77" s="15"/>
    </row>
    <row r="78" spans="1:7" ht="52.5" hidden="1" x14ac:dyDescent="0.2">
      <c r="A78" s="13" t="s">
        <v>609</v>
      </c>
      <c r="B78" s="14" t="s">
        <v>610</v>
      </c>
      <c r="C78" s="13" t="s">
        <v>465</v>
      </c>
      <c r="D78" s="12">
        <f t="shared" si="10"/>
        <v>0</v>
      </c>
      <c r="E78" s="15"/>
      <c r="F78" s="15"/>
    </row>
    <row r="79" spans="1:7" ht="21" x14ac:dyDescent="0.2">
      <c r="A79" s="13" t="s">
        <v>611</v>
      </c>
      <c r="B79" s="14" t="s">
        <v>612</v>
      </c>
      <c r="C79" s="13" t="s">
        <v>465</v>
      </c>
      <c r="D79" s="12">
        <f t="shared" si="10"/>
        <v>0</v>
      </c>
      <c r="E79" s="15"/>
      <c r="F79" s="15"/>
    </row>
    <row r="80" spans="1:7" x14ac:dyDescent="0.2">
      <c r="A80" s="13" t="s">
        <v>613</v>
      </c>
      <c r="B80" s="14" t="s">
        <v>614</v>
      </c>
      <c r="C80" s="13" t="s">
        <v>465</v>
      </c>
      <c r="D80" s="12">
        <f t="shared" si="10"/>
        <v>0</v>
      </c>
      <c r="E80" s="15"/>
      <c r="F80" s="15"/>
    </row>
    <row r="81" spans="1:7" x14ac:dyDescent="0.2">
      <c r="A81" s="13" t="s">
        <v>615</v>
      </c>
      <c r="B81" s="14" t="s">
        <v>616</v>
      </c>
      <c r="C81" s="13" t="s">
        <v>465</v>
      </c>
      <c r="D81" s="12">
        <f t="shared" si="10"/>
        <v>0</v>
      </c>
      <c r="E81" s="15"/>
      <c r="F81" s="15"/>
    </row>
    <row r="82" spans="1:7" ht="21" x14ac:dyDescent="0.2">
      <c r="A82" s="13" t="s">
        <v>617</v>
      </c>
      <c r="B82" s="14" t="s">
        <v>618</v>
      </c>
      <c r="C82" s="13" t="s">
        <v>465</v>
      </c>
      <c r="D82" s="12">
        <f t="shared" si="10"/>
        <v>150000</v>
      </c>
      <c r="E82" s="15">
        <v>150000</v>
      </c>
      <c r="F82" s="15"/>
    </row>
    <row r="83" spans="1:7" ht="31.5" x14ac:dyDescent="0.2">
      <c r="A83" s="10" t="s">
        <v>619</v>
      </c>
      <c r="B83" s="11" t="s">
        <v>620</v>
      </c>
      <c r="C83" s="10" t="s">
        <v>621</v>
      </c>
      <c r="D83" s="12">
        <f t="shared" si="10"/>
        <v>15000</v>
      </c>
      <c r="E83" s="12">
        <f t="shared" ref="E83:F83" si="11">+E84+E85</f>
        <v>15000</v>
      </c>
      <c r="F83" s="12">
        <f t="shared" si="11"/>
        <v>0</v>
      </c>
    </row>
    <row r="84" spans="1:7" ht="31.5" x14ac:dyDescent="0.2">
      <c r="A84" s="13" t="s">
        <v>622</v>
      </c>
      <c r="B84" s="14" t="s">
        <v>623</v>
      </c>
      <c r="C84" s="13" t="s">
        <v>465</v>
      </c>
      <c r="D84" s="12">
        <f t="shared" si="10"/>
        <v>15000</v>
      </c>
      <c r="E84" s="15">
        <v>15000</v>
      </c>
      <c r="F84" s="15"/>
    </row>
    <row r="85" spans="1:7" ht="31.5" hidden="1" x14ac:dyDescent="0.2">
      <c r="A85" s="13" t="s">
        <v>624</v>
      </c>
      <c r="B85" s="14" t="s">
        <v>625</v>
      </c>
      <c r="C85" s="13" t="s">
        <v>465</v>
      </c>
      <c r="D85" s="12">
        <f t="shared" si="10"/>
        <v>0</v>
      </c>
      <c r="E85" s="15"/>
      <c r="F85" s="15"/>
    </row>
    <row r="86" spans="1:7" ht="21" x14ac:dyDescent="0.2">
      <c r="A86" s="10" t="s">
        <v>626</v>
      </c>
      <c r="B86" s="11" t="s">
        <v>627</v>
      </c>
      <c r="C86" s="10" t="s">
        <v>628</v>
      </c>
      <c r="D86" s="12">
        <f t="shared" si="10"/>
        <v>0</v>
      </c>
      <c r="E86" s="12">
        <f t="shared" ref="E86:F86" si="12">+E87</f>
        <v>0</v>
      </c>
      <c r="F86" s="12">
        <f t="shared" si="12"/>
        <v>0</v>
      </c>
    </row>
    <row r="87" spans="1:7" ht="52.5" hidden="1" x14ac:dyDescent="0.2">
      <c r="A87" s="13" t="s">
        <v>629</v>
      </c>
      <c r="B87" s="14" t="s">
        <v>630</v>
      </c>
      <c r="C87" s="13" t="s">
        <v>465</v>
      </c>
      <c r="D87" s="12">
        <f t="shared" si="10"/>
        <v>0</v>
      </c>
      <c r="E87" s="15"/>
      <c r="F87" s="15"/>
    </row>
    <row r="88" spans="1:7" ht="21" x14ac:dyDescent="0.2">
      <c r="A88" s="10" t="s">
        <v>631</v>
      </c>
      <c r="B88" s="11" t="s">
        <v>632</v>
      </c>
      <c r="C88" s="10" t="s">
        <v>633</v>
      </c>
      <c r="D88" s="12">
        <f t="shared" si="10"/>
        <v>0</v>
      </c>
      <c r="E88" s="12">
        <f t="shared" ref="E88:F88" si="13">+E89</f>
        <v>0</v>
      </c>
      <c r="F88" s="12">
        <f t="shared" si="13"/>
        <v>0</v>
      </c>
    </row>
    <row r="89" spans="1:7" ht="52.5" hidden="1" x14ac:dyDescent="0.2">
      <c r="A89" s="13" t="s">
        <v>634</v>
      </c>
      <c r="B89" s="14" t="s">
        <v>635</v>
      </c>
      <c r="C89" s="13"/>
      <c r="D89" s="12">
        <f t="shared" si="10"/>
        <v>0</v>
      </c>
      <c r="E89" s="15"/>
      <c r="F89" s="15"/>
    </row>
    <row r="90" spans="1:7" ht="21" x14ac:dyDescent="0.2">
      <c r="A90" s="10" t="s">
        <v>636</v>
      </c>
      <c r="B90" s="11" t="s">
        <v>637</v>
      </c>
      <c r="C90" s="10" t="s">
        <v>638</v>
      </c>
      <c r="D90" s="12">
        <f t="shared" si="10"/>
        <v>400000</v>
      </c>
      <c r="E90" s="12">
        <f>+E91+E92+E93</f>
        <v>400000</v>
      </c>
      <c r="F90" s="12">
        <f>+F91+F92+F93</f>
        <v>0</v>
      </c>
      <c r="G90" s="9"/>
    </row>
    <row r="91" spans="1:7" ht="21" hidden="1" x14ac:dyDescent="0.2">
      <c r="A91" s="13" t="s">
        <v>639</v>
      </c>
      <c r="B91" s="14" t="s">
        <v>640</v>
      </c>
      <c r="C91" s="13" t="s">
        <v>465</v>
      </c>
      <c r="D91" s="12">
        <f t="shared" si="10"/>
        <v>0</v>
      </c>
      <c r="E91" s="15"/>
      <c r="F91" s="15"/>
    </row>
    <row r="92" spans="1:7" ht="21" hidden="1" x14ac:dyDescent="0.2">
      <c r="A92" s="13" t="s">
        <v>641</v>
      </c>
      <c r="B92" s="14" t="s">
        <v>642</v>
      </c>
      <c r="C92" s="13" t="s">
        <v>465</v>
      </c>
      <c r="D92" s="12">
        <f t="shared" si="10"/>
        <v>0</v>
      </c>
      <c r="E92" s="15"/>
      <c r="F92" s="15"/>
    </row>
    <row r="93" spans="1:7" ht="21" x14ac:dyDescent="0.2">
      <c r="A93" s="13" t="s">
        <v>643</v>
      </c>
      <c r="B93" s="14" t="s">
        <v>644</v>
      </c>
      <c r="C93" s="13" t="s">
        <v>465</v>
      </c>
      <c r="D93" s="12">
        <f t="shared" si="10"/>
        <v>400000</v>
      </c>
      <c r="E93" s="15">
        <v>400000</v>
      </c>
      <c r="F93" s="15"/>
    </row>
    <row r="94" spans="1:7" x14ac:dyDescent="0.2">
      <c r="A94" s="18"/>
      <c r="B94" s="19"/>
      <c r="C94" s="18"/>
      <c r="D94" s="20"/>
      <c r="E94" s="20"/>
      <c r="F94" s="20"/>
    </row>
    <row r="95" spans="1:7" x14ac:dyDescent="0.2">
      <c r="A95" s="18"/>
      <c r="B95" s="19"/>
      <c r="C95" s="18"/>
      <c r="D95" s="20"/>
      <c r="E95" s="20"/>
      <c r="F95" s="20"/>
    </row>
    <row r="96" spans="1:7" x14ac:dyDescent="0.2">
      <c r="A96" s="18"/>
      <c r="B96" s="19"/>
      <c r="C96" s="18"/>
      <c r="D96" s="18"/>
      <c r="E96" s="18"/>
      <c r="F96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15748031496062992" bottom="0.15748031496062992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5CF0-4EAC-4A47-B616-9B2456AFC535}">
  <dimension ref="A1:K224"/>
  <sheetViews>
    <sheetView showGridLines="0" workbookViewId="0">
      <selection activeCell="G51" sqref="G51"/>
    </sheetView>
  </sheetViews>
  <sheetFormatPr defaultRowHeight="12.75" x14ac:dyDescent="0.2"/>
  <cols>
    <col min="1" max="3" width="6.85546875" customWidth="1"/>
    <col min="4" max="4" width="5.140625" customWidth="1"/>
    <col min="5" max="5" width="39.28515625" customWidth="1"/>
    <col min="6" max="6" width="11.42578125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21" customFormat="1" ht="83.25" customHeight="1" x14ac:dyDescent="0.2">
      <c r="D1" s="49"/>
      <c r="E1" s="61" t="s">
        <v>1141</v>
      </c>
      <c r="F1" s="61"/>
      <c r="G1" s="61"/>
      <c r="H1" s="61"/>
      <c r="I1" s="61"/>
      <c r="J1" s="61"/>
      <c r="K1" s="49"/>
    </row>
    <row r="2" spans="1:11" ht="63" customHeight="1" x14ac:dyDescent="0.2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ht="1.5" customHeight="1" x14ac:dyDescent="0.2"/>
    <row r="4" spans="1:11" ht="18" customHeight="1" x14ac:dyDescent="0.2">
      <c r="H4" s="69" t="s">
        <v>1</v>
      </c>
      <c r="I4" s="70"/>
    </row>
    <row r="5" spans="1:11" ht="2.25" customHeight="1" x14ac:dyDescent="0.2"/>
    <row r="6" spans="1:11" ht="18" customHeight="1" x14ac:dyDescent="0.2">
      <c r="A6" s="65" t="s">
        <v>2</v>
      </c>
      <c r="B6" s="72" t="s">
        <v>3</v>
      </c>
      <c r="C6" s="72" t="s">
        <v>4</v>
      </c>
      <c r="D6" s="72" t="s">
        <v>5</v>
      </c>
      <c r="E6" s="65" t="s">
        <v>6</v>
      </c>
      <c r="F6" s="74" t="s">
        <v>7</v>
      </c>
      <c r="G6" s="72" t="s">
        <v>8</v>
      </c>
      <c r="H6" s="64"/>
      <c r="I6" s="64"/>
      <c r="J6" s="64"/>
      <c r="K6" s="63"/>
    </row>
    <row r="7" spans="1:11" ht="27" customHeight="1" x14ac:dyDescent="0.2">
      <c r="A7" s="71"/>
      <c r="B7" s="73"/>
      <c r="C7" s="73"/>
      <c r="D7" s="73"/>
      <c r="E7" s="71"/>
      <c r="F7" s="75"/>
      <c r="G7" s="65" t="s">
        <v>9</v>
      </c>
      <c r="H7" s="63"/>
      <c r="I7" s="65" t="s">
        <v>10</v>
      </c>
      <c r="J7" s="64"/>
      <c r="K7" s="63"/>
    </row>
    <row r="8" spans="1:11" ht="18" customHeight="1" x14ac:dyDescent="0.2">
      <c r="A8" s="1" t="s">
        <v>11</v>
      </c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66" t="s">
        <v>17</v>
      </c>
      <c r="H8" s="63"/>
      <c r="I8" s="66" t="s">
        <v>18</v>
      </c>
      <c r="J8" s="64"/>
      <c r="K8" s="63"/>
    </row>
    <row r="9" spans="1:11" s="32" customFormat="1" ht="60" x14ac:dyDescent="0.2">
      <c r="A9" s="2" t="s">
        <v>19</v>
      </c>
      <c r="B9" s="2" t="s">
        <v>20</v>
      </c>
      <c r="C9" s="2" t="s">
        <v>21</v>
      </c>
      <c r="D9" s="2" t="s">
        <v>21</v>
      </c>
      <c r="E9" s="3" t="s">
        <v>22</v>
      </c>
      <c r="F9" s="31">
        <v>5489488</v>
      </c>
      <c r="G9" s="62">
        <v>4650000</v>
      </c>
      <c r="H9" s="63"/>
      <c r="I9" s="62">
        <v>839488</v>
      </c>
      <c r="J9" s="64"/>
      <c r="K9" s="63"/>
    </row>
    <row r="10" spans="1:11" s="32" customFormat="1" ht="75" x14ac:dyDescent="0.2">
      <c r="A10" s="2" t="s">
        <v>23</v>
      </c>
      <c r="B10" s="2" t="s">
        <v>11</v>
      </c>
      <c r="C10" s="2" t="s">
        <v>24</v>
      </c>
      <c r="D10" s="2" t="s">
        <v>24</v>
      </c>
      <c r="E10" s="3" t="s">
        <v>25</v>
      </c>
      <c r="F10" s="31">
        <v>1298019</v>
      </c>
      <c r="G10" s="62">
        <v>1148009</v>
      </c>
      <c r="H10" s="63"/>
      <c r="I10" s="62">
        <v>150010</v>
      </c>
      <c r="J10" s="64"/>
      <c r="K10" s="63"/>
    </row>
    <row r="11" spans="1:11" s="32" customFormat="1" ht="60" x14ac:dyDescent="0.2">
      <c r="A11" s="2" t="s">
        <v>26</v>
      </c>
      <c r="B11" s="2" t="s">
        <v>11</v>
      </c>
      <c r="C11" s="2" t="s">
        <v>11</v>
      </c>
      <c r="D11" s="2" t="s">
        <v>24</v>
      </c>
      <c r="E11" s="3" t="s">
        <v>27</v>
      </c>
      <c r="F11" s="31">
        <v>1144010</v>
      </c>
      <c r="G11" s="62">
        <v>1089009</v>
      </c>
      <c r="H11" s="63"/>
      <c r="I11" s="62">
        <v>55001</v>
      </c>
      <c r="J11" s="64"/>
      <c r="K11" s="63"/>
    </row>
    <row r="12" spans="1:11" s="32" customFormat="1" ht="30" x14ac:dyDescent="0.2">
      <c r="A12" s="2" t="s">
        <v>28</v>
      </c>
      <c r="B12" s="2" t="s">
        <v>11</v>
      </c>
      <c r="C12" s="2" t="s">
        <v>11</v>
      </c>
      <c r="D12" s="2" t="s">
        <v>11</v>
      </c>
      <c r="E12" s="3" t="s">
        <v>29</v>
      </c>
      <c r="F12" s="31">
        <v>1144010</v>
      </c>
      <c r="G12" s="62">
        <v>1089009</v>
      </c>
      <c r="H12" s="63"/>
      <c r="I12" s="62">
        <v>55001</v>
      </c>
      <c r="J12" s="64"/>
      <c r="K12" s="63"/>
    </row>
    <row r="13" spans="1:11" s="32" customFormat="1" ht="30" x14ac:dyDescent="0.2">
      <c r="A13" s="2" t="s">
        <v>30</v>
      </c>
      <c r="B13" s="2" t="s">
        <v>11</v>
      </c>
      <c r="C13" s="2" t="s">
        <v>11</v>
      </c>
      <c r="D13" s="2" t="s">
        <v>12</v>
      </c>
      <c r="E13" s="3" t="s">
        <v>31</v>
      </c>
      <c r="F13" s="31">
        <v>0</v>
      </c>
      <c r="G13" s="62">
        <v>0</v>
      </c>
      <c r="H13" s="63"/>
      <c r="I13" s="62">
        <v>0</v>
      </c>
      <c r="J13" s="64"/>
      <c r="K13" s="63"/>
    </row>
    <row r="14" spans="1:11" s="32" customFormat="1" ht="15" x14ac:dyDescent="0.2">
      <c r="A14" s="2" t="s">
        <v>32</v>
      </c>
      <c r="B14" s="2" t="s">
        <v>11</v>
      </c>
      <c r="C14" s="2" t="s">
        <v>11</v>
      </c>
      <c r="D14" s="2" t="s">
        <v>13</v>
      </c>
      <c r="E14" s="3" t="s">
        <v>33</v>
      </c>
      <c r="F14" s="31">
        <v>0</v>
      </c>
      <c r="G14" s="62">
        <v>0</v>
      </c>
      <c r="H14" s="63"/>
      <c r="I14" s="62">
        <v>0</v>
      </c>
      <c r="J14" s="64"/>
      <c r="K14" s="63"/>
    </row>
    <row r="15" spans="1:11" s="32" customFormat="1" ht="15" x14ac:dyDescent="0.2">
      <c r="A15" s="2" t="s">
        <v>34</v>
      </c>
      <c r="B15" s="2" t="s">
        <v>11</v>
      </c>
      <c r="C15" s="2" t="s">
        <v>12</v>
      </c>
      <c r="D15" s="2" t="s">
        <v>24</v>
      </c>
      <c r="E15" s="3" t="s">
        <v>35</v>
      </c>
      <c r="F15" s="31">
        <v>0</v>
      </c>
      <c r="G15" s="62">
        <v>0</v>
      </c>
      <c r="H15" s="63"/>
      <c r="I15" s="62">
        <v>0</v>
      </c>
      <c r="J15" s="64"/>
      <c r="K15" s="63"/>
    </row>
    <row r="16" spans="1:11" s="32" customFormat="1" ht="15" x14ac:dyDescent="0.2">
      <c r="A16" s="2" t="s">
        <v>36</v>
      </c>
      <c r="B16" s="2" t="s">
        <v>11</v>
      </c>
      <c r="C16" s="2" t="s">
        <v>12</v>
      </c>
      <c r="D16" s="2" t="s">
        <v>11</v>
      </c>
      <c r="E16" s="3" t="s">
        <v>37</v>
      </c>
      <c r="F16" s="31">
        <v>0</v>
      </c>
      <c r="G16" s="62">
        <v>0</v>
      </c>
      <c r="H16" s="63"/>
      <c r="I16" s="62">
        <v>0</v>
      </c>
      <c r="J16" s="64"/>
      <c r="K16" s="63"/>
    </row>
    <row r="17" spans="1:11" s="32" customFormat="1" ht="45" x14ac:dyDescent="0.2">
      <c r="A17" s="2" t="s">
        <v>38</v>
      </c>
      <c r="B17" s="2" t="s">
        <v>11</v>
      </c>
      <c r="C17" s="2" t="s">
        <v>12</v>
      </c>
      <c r="D17" s="2" t="s">
        <v>12</v>
      </c>
      <c r="E17" s="3" t="s">
        <v>39</v>
      </c>
      <c r="F17" s="31">
        <v>0</v>
      </c>
      <c r="G17" s="62">
        <v>0</v>
      </c>
      <c r="H17" s="63"/>
      <c r="I17" s="62">
        <v>0</v>
      </c>
      <c r="J17" s="64"/>
      <c r="K17" s="63"/>
    </row>
    <row r="18" spans="1:11" s="32" customFormat="1" ht="15" x14ac:dyDescent="0.2">
      <c r="A18" s="2" t="s">
        <v>40</v>
      </c>
      <c r="B18" s="2" t="s">
        <v>11</v>
      </c>
      <c r="C18" s="2" t="s">
        <v>13</v>
      </c>
      <c r="D18" s="2" t="s">
        <v>24</v>
      </c>
      <c r="E18" s="3" t="s">
        <v>41</v>
      </c>
      <c r="F18" s="31">
        <v>18000</v>
      </c>
      <c r="G18" s="62">
        <v>18000</v>
      </c>
      <c r="H18" s="63"/>
      <c r="I18" s="62">
        <v>0</v>
      </c>
      <c r="J18" s="64"/>
      <c r="K18" s="63"/>
    </row>
    <row r="19" spans="1:11" s="32" customFormat="1" ht="30" x14ac:dyDescent="0.2">
      <c r="A19" s="2" t="s">
        <v>42</v>
      </c>
      <c r="B19" s="2" t="s">
        <v>11</v>
      </c>
      <c r="C19" s="2" t="s">
        <v>13</v>
      </c>
      <c r="D19" s="2" t="s">
        <v>11</v>
      </c>
      <c r="E19" s="3" t="s">
        <v>43</v>
      </c>
      <c r="F19" s="31">
        <v>0</v>
      </c>
      <c r="G19" s="62">
        <v>0</v>
      </c>
      <c r="H19" s="63"/>
      <c r="I19" s="62">
        <v>0</v>
      </c>
      <c r="J19" s="64"/>
      <c r="K19" s="63"/>
    </row>
    <row r="20" spans="1:11" s="32" customFormat="1" ht="30" x14ac:dyDescent="0.2">
      <c r="A20" s="2" t="s">
        <v>44</v>
      </c>
      <c r="B20" s="2" t="s">
        <v>11</v>
      </c>
      <c r="C20" s="2" t="s">
        <v>13</v>
      </c>
      <c r="D20" s="2" t="s">
        <v>12</v>
      </c>
      <c r="E20" s="3" t="s">
        <v>45</v>
      </c>
      <c r="F20" s="31">
        <v>0</v>
      </c>
      <c r="G20" s="62">
        <v>0</v>
      </c>
      <c r="H20" s="63"/>
      <c r="I20" s="62">
        <v>0</v>
      </c>
      <c r="J20" s="64"/>
      <c r="K20" s="63"/>
    </row>
    <row r="21" spans="1:11" s="32" customFormat="1" ht="15" x14ac:dyDescent="0.2">
      <c r="A21" s="2" t="s">
        <v>46</v>
      </c>
      <c r="B21" s="2" t="s">
        <v>11</v>
      </c>
      <c r="C21" s="2" t="s">
        <v>13</v>
      </c>
      <c r="D21" s="2" t="s">
        <v>13</v>
      </c>
      <c r="E21" s="3" t="s">
        <v>47</v>
      </c>
      <c r="F21" s="31">
        <v>18000</v>
      </c>
      <c r="G21" s="62">
        <v>18000</v>
      </c>
      <c r="H21" s="63"/>
      <c r="I21" s="62">
        <v>0</v>
      </c>
      <c r="J21" s="64"/>
      <c r="K21" s="63"/>
    </row>
    <row r="22" spans="1:11" s="32" customFormat="1" ht="30" x14ac:dyDescent="0.2">
      <c r="A22" s="2" t="s">
        <v>48</v>
      </c>
      <c r="B22" s="2" t="s">
        <v>11</v>
      </c>
      <c r="C22" s="2" t="s">
        <v>14</v>
      </c>
      <c r="D22" s="2" t="s">
        <v>24</v>
      </c>
      <c r="E22" s="3" t="s">
        <v>49</v>
      </c>
      <c r="F22" s="31">
        <v>0</v>
      </c>
      <c r="G22" s="62">
        <v>0</v>
      </c>
      <c r="H22" s="63"/>
      <c r="I22" s="62">
        <v>0</v>
      </c>
      <c r="J22" s="64"/>
      <c r="K22" s="63"/>
    </row>
    <row r="23" spans="1:11" s="32" customFormat="1" ht="30" x14ac:dyDescent="0.2">
      <c r="A23" s="2" t="s">
        <v>50</v>
      </c>
      <c r="B23" s="2" t="s">
        <v>11</v>
      </c>
      <c r="C23" s="2" t="s">
        <v>14</v>
      </c>
      <c r="D23" s="2" t="s">
        <v>11</v>
      </c>
      <c r="E23" s="3" t="s">
        <v>51</v>
      </c>
      <c r="F23" s="31">
        <v>0</v>
      </c>
      <c r="G23" s="62">
        <v>0</v>
      </c>
      <c r="H23" s="63"/>
      <c r="I23" s="62">
        <v>0</v>
      </c>
      <c r="J23" s="64"/>
      <c r="K23" s="63"/>
    </row>
    <row r="24" spans="1:11" s="32" customFormat="1" ht="45" x14ac:dyDescent="0.2">
      <c r="A24" s="2" t="s">
        <v>52</v>
      </c>
      <c r="B24" s="2" t="s">
        <v>11</v>
      </c>
      <c r="C24" s="2" t="s">
        <v>15</v>
      </c>
      <c r="D24" s="2" t="s">
        <v>24</v>
      </c>
      <c r="E24" s="3" t="s">
        <v>53</v>
      </c>
      <c r="F24" s="31">
        <v>0</v>
      </c>
      <c r="G24" s="62">
        <v>0</v>
      </c>
      <c r="H24" s="63"/>
      <c r="I24" s="62">
        <v>0</v>
      </c>
      <c r="J24" s="64"/>
      <c r="K24" s="63"/>
    </row>
    <row r="25" spans="1:11" s="32" customFormat="1" ht="45" x14ac:dyDescent="0.2">
      <c r="A25" s="2" t="s">
        <v>54</v>
      </c>
      <c r="B25" s="2" t="s">
        <v>11</v>
      </c>
      <c r="C25" s="2" t="s">
        <v>15</v>
      </c>
      <c r="D25" s="2" t="s">
        <v>11</v>
      </c>
      <c r="E25" s="3" t="s">
        <v>55</v>
      </c>
      <c r="F25" s="31">
        <v>0</v>
      </c>
      <c r="G25" s="62">
        <v>0</v>
      </c>
      <c r="H25" s="63"/>
      <c r="I25" s="62">
        <v>0</v>
      </c>
      <c r="J25" s="64"/>
      <c r="K25" s="63"/>
    </row>
    <row r="26" spans="1:11" s="32" customFormat="1" ht="45" x14ac:dyDescent="0.2">
      <c r="A26" s="2" t="s">
        <v>56</v>
      </c>
      <c r="B26" s="2" t="s">
        <v>11</v>
      </c>
      <c r="C26" s="2" t="s">
        <v>16</v>
      </c>
      <c r="D26" s="2" t="s">
        <v>24</v>
      </c>
      <c r="E26" s="3" t="s">
        <v>57</v>
      </c>
      <c r="F26" s="31">
        <v>136009</v>
      </c>
      <c r="G26" s="62">
        <v>41000</v>
      </c>
      <c r="H26" s="63"/>
      <c r="I26" s="62">
        <v>95009</v>
      </c>
      <c r="J26" s="64"/>
      <c r="K26" s="63"/>
    </row>
    <row r="27" spans="1:11" s="32" customFormat="1" ht="45" x14ac:dyDescent="0.2">
      <c r="A27" s="2" t="s">
        <v>58</v>
      </c>
      <c r="B27" s="2" t="s">
        <v>11</v>
      </c>
      <c r="C27" s="2" t="s">
        <v>16</v>
      </c>
      <c r="D27" s="2" t="s">
        <v>11</v>
      </c>
      <c r="E27" s="3" t="s">
        <v>59</v>
      </c>
      <c r="F27" s="31">
        <v>136009</v>
      </c>
      <c r="G27" s="62">
        <v>41000</v>
      </c>
      <c r="H27" s="63"/>
      <c r="I27" s="62">
        <v>95009</v>
      </c>
      <c r="J27" s="64"/>
      <c r="K27" s="63"/>
    </row>
    <row r="28" spans="1:11" s="32" customFormat="1" ht="30" x14ac:dyDescent="0.2">
      <c r="A28" s="2" t="s">
        <v>60</v>
      </c>
      <c r="B28" s="2" t="s">
        <v>11</v>
      </c>
      <c r="C28" s="2" t="s">
        <v>17</v>
      </c>
      <c r="D28" s="2" t="s">
        <v>24</v>
      </c>
      <c r="E28" s="3" t="s">
        <v>61</v>
      </c>
      <c r="F28" s="31">
        <v>0</v>
      </c>
      <c r="G28" s="62">
        <v>0</v>
      </c>
      <c r="H28" s="63"/>
      <c r="I28" s="62">
        <v>0</v>
      </c>
      <c r="J28" s="64"/>
      <c r="K28" s="63"/>
    </row>
    <row r="29" spans="1:11" s="32" customFormat="1" ht="30" x14ac:dyDescent="0.2">
      <c r="A29" s="2" t="s">
        <v>62</v>
      </c>
      <c r="B29" s="2" t="s">
        <v>11</v>
      </c>
      <c r="C29" s="2" t="s">
        <v>17</v>
      </c>
      <c r="D29" s="2" t="s">
        <v>11</v>
      </c>
      <c r="E29" s="3" t="s">
        <v>63</v>
      </c>
      <c r="F29" s="31">
        <v>0</v>
      </c>
      <c r="G29" s="62">
        <v>0</v>
      </c>
      <c r="H29" s="63"/>
      <c r="I29" s="62">
        <v>0</v>
      </c>
      <c r="J29" s="64"/>
      <c r="K29" s="63"/>
    </row>
    <row r="30" spans="1:11" s="32" customFormat="1" ht="45" x14ac:dyDescent="0.2">
      <c r="A30" s="2" t="s">
        <v>64</v>
      </c>
      <c r="B30" s="2" t="s">
        <v>11</v>
      </c>
      <c r="C30" s="2" t="s">
        <v>18</v>
      </c>
      <c r="D30" s="2" t="s">
        <v>24</v>
      </c>
      <c r="E30" s="3" t="s">
        <v>65</v>
      </c>
      <c r="F30" s="31">
        <v>0</v>
      </c>
      <c r="G30" s="62">
        <v>0</v>
      </c>
      <c r="H30" s="63"/>
      <c r="I30" s="62">
        <v>0</v>
      </c>
      <c r="J30" s="64"/>
      <c r="K30" s="63"/>
    </row>
    <row r="31" spans="1:11" s="32" customFormat="1" ht="45" x14ac:dyDescent="0.2">
      <c r="A31" s="2" t="s">
        <v>66</v>
      </c>
      <c r="B31" s="2" t="s">
        <v>11</v>
      </c>
      <c r="C31" s="2" t="s">
        <v>18</v>
      </c>
      <c r="D31" s="2" t="s">
        <v>11</v>
      </c>
      <c r="E31" s="3" t="s">
        <v>65</v>
      </c>
      <c r="F31" s="31">
        <v>0</v>
      </c>
      <c r="G31" s="62">
        <v>0</v>
      </c>
      <c r="H31" s="63"/>
      <c r="I31" s="62">
        <v>0</v>
      </c>
      <c r="J31" s="64"/>
      <c r="K31" s="63"/>
    </row>
    <row r="32" spans="1:11" s="32" customFormat="1" ht="15" x14ac:dyDescent="0.2">
      <c r="A32" s="2" t="s">
        <v>67</v>
      </c>
      <c r="B32" s="2" t="s">
        <v>11</v>
      </c>
      <c r="C32" s="2" t="s">
        <v>18</v>
      </c>
      <c r="D32" s="2" t="s">
        <v>11</v>
      </c>
      <c r="E32" s="3" t="s">
        <v>68</v>
      </c>
      <c r="F32" s="31">
        <v>0</v>
      </c>
      <c r="G32" s="62">
        <v>0</v>
      </c>
      <c r="H32" s="63"/>
      <c r="I32" s="62">
        <v>0</v>
      </c>
      <c r="J32" s="64"/>
      <c r="K32" s="63"/>
    </row>
    <row r="33" spans="1:11" s="32" customFormat="1" ht="30" x14ac:dyDescent="0.2">
      <c r="A33" s="2" t="s">
        <v>69</v>
      </c>
      <c r="B33" s="2" t="s">
        <v>11</v>
      </c>
      <c r="C33" s="2" t="s">
        <v>18</v>
      </c>
      <c r="D33" s="2" t="s">
        <v>11</v>
      </c>
      <c r="E33" s="3" t="s">
        <v>70</v>
      </c>
      <c r="F33" s="31">
        <v>0</v>
      </c>
      <c r="G33" s="62">
        <v>0</v>
      </c>
      <c r="H33" s="63"/>
      <c r="I33" s="62">
        <v>0</v>
      </c>
      <c r="J33" s="64"/>
      <c r="K33" s="63"/>
    </row>
    <row r="34" spans="1:11" s="32" customFormat="1" ht="30" x14ac:dyDescent="0.2">
      <c r="A34" s="2" t="s">
        <v>71</v>
      </c>
      <c r="B34" s="2" t="s">
        <v>11</v>
      </c>
      <c r="C34" s="2" t="s">
        <v>18</v>
      </c>
      <c r="D34" s="2" t="s">
        <v>11</v>
      </c>
      <c r="E34" s="3" t="s">
        <v>72</v>
      </c>
      <c r="F34" s="31">
        <v>0</v>
      </c>
      <c r="G34" s="62">
        <v>0</v>
      </c>
      <c r="H34" s="63"/>
      <c r="I34" s="62">
        <v>0</v>
      </c>
      <c r="J34" s="64"/>
      <c r="K34" s="63"/>
    </row>
    <row r="35" spans="1:11" s="32" customFormat="1" ht="15" x14ac:dyDescent="0.2">
      <c r="A35" s="2" t="s">
        <v>73</v>
      </c>
      <c r="B35" s="2" t="s">
        <v>11</v>
      </c>
      <c r="C35" s="2" t="s">
        <v>18</v>
      </c>
      <c r="D35" s="2" t="s">
        <v>11</v>
      </c>
      <c r="E35" s="3"/>
      <c r="F35" s="31">
        <v>0</v>
      </c>
      <c r="G35" s="62">
        <v>0</v>
      </c>
      <c r="H35" s="63"/>
      <c r="I35" s="62">
        <v>0</v>
      </c>
      <c r="J35" s="64"/>
      <c r="K35" s="63"/>
    </row>
    <row r="36" spans="1:11" s="32" customFormat="1" ht="45" x14ac:dyDescent="0.2">
      <c r="A36" s="2" t="s">
        <v>74</v>
      </c>
      <c r="B36" s="2" t="s">
        <v>12</v>
      </c>
      <c r="C36" s="2" t="s">
        <v>24</v>
      </c>
      <c r="D36" s="2" t="s">
        <v>24</v>
      </c>
      <c r="E36" s="3" t="s">
        <v>75</v>
      </c>
      <c r="F36" s="31">
        <v>5000</v>
      </c>
      <c r="G36" s="62">
        <v>5000</v>
      </c>
      <c r="H36" s="63"/>
      <c r="I36" s="62">
        <v>0</v>
      </c>
      <c r="J36" s="64"/>
      <c r="K36" s="63"/>
    </row>
    <row r="37" spans="1:11" s="32" customFormat="1" ht="15" x14ac:dyDescent="0.2">
      <c r="A37" s="2" t="s">
        <v>76</v>
      </c>
      <c r="B37" s="2" t="s">
        <v>12</v>
      </c>
      <c r="C37" s="2" t="s">
        <v>11</v>
      </c>
      <c r="D37" s="2" t="s">
        <v>24</v>
      </c>
      <c r="E37" s="3" t="s">
        <v>77</v>
      </c>
      <c r="F37" s="31">
        <v>0</v>
      </c>
      <c r="G37" s="62">
        <v>0</v>
      </c>
      <c r="H37" s="63"/>
      <c r="I37" s="62">
        <v>0</v>
      </c>
      <c r="J37" s="64"/>
      <c r="K37" s="63"/>
    </row>
    <row r="38" spans="1:11" s="32" customFormat="1" ht="15" x14ac:dyDescent="0.2">
      <c r="A38" s="2" t="s">
        <v>78</v>
      </c>
      <c r="B38" s="2" t="s">
        <v>12</v>
      </c>
      <c r="C38" s="2" t="s">
        <v>11</v>
      </c>
      <c r="D38" s="2" t="s">
        <v>11</v>
      </c>
      <c r="E38" s="3" t="s">
        <v>79</v>
      </c>
      <c r="F38" s="31">
        <v>0</v>
      </c>
      <c r="G38" s="62">
        <v>0</v>
      </c>
      <c r="H38" s="63"/>
      <c r="I38" s="62">
        <v>0</v>
      </c>
      <c r="J38" s="64"/>
      <c r="K38" s="63"/>
    </row>
    <row r="39" spans="1:11" s="32" customFormat="1" ht="15" x14ac:dyDescent="0.2">
      <c r="A39" s="2" t="s">
        <v>80</v>
      </c>
      <c r="B39" s="2" t="s">
        <v>12</v>
      </c>
      <c r="C39" s="2" t="s">
        <v>12</v>
      </c>
      <c r="D39" s="2" t="s">
        <v>24</v>
      </c>
      <c r="E39" s="3" t="s">
        <v>81</v>
      </c>
      <c r="F39" s="31">
        <v>0</v>
      </c>
      <c r="G39" s="62">
        <v>0</v>
      </c>
      <c r="H39" s="63"/>
      <c r="I39" s="62">
        <v>0</v>
      </c>
      <c r="J39" s="64"/>
      <c r="K39" s="63"/>
    </row>
    <row r="40" spans="1:11" s="32" customFormat="1" ht="15" x14ac:dyDescent="0.2">
      <c r="A40" s="2" t="s">
        <v>82</v>
      </c>
      <c r="B40" s="2" t="s">
        <v>12</v>
      </c>
      <c r="C40" s="2" t="s">
        <v>12</v>
      </c>
      <c r="D40" s="2" t="s">
        <v>11</v>
      </c>
      <c r="E40" s="3" t="s">
        <v>83</v>
      </c>
      <c r="F40" s="31">
        <v>0</v>
      </c>
      <c r="G40" s="62">
        <v>0</v>
      </c>
      <c r="H40" s="63"/>
      <c r="I40" s="62">
        <v>0</v>
      </c>
      <c r="J40" s="64"/>
      <c r="K40" s="63"/>
    </row>
    <row r="41" spans="1:11" s="32" customFormat="1" ht="15" x14ac:dyDescent="0.2">
      <c r="A41" s="2" t="s">
        <v>84</v>
      </c>
      <c r="B41" s="2" t="s">
        <v>12</v>
      </c>
      <c r="C41" s="2" t="s">
        <v>13</v>
      </c>
      <c r="D41" s="2" t="s">
        <v>24</v>
      </c>
      <c r="E41" s="3" t="s">
        <v>85</v>
      </c>
      <c r="F41" s="31">
        <v>0</v>
      </c>
      <c r="G41" s="62">
        <v>0</v>
      </c>
      <c r="H41" s="63"/>
      <c r="I41" s="62">
        <v>0</v>
      </c>
      <c r="J41" s="64"/>
      <c r="K41" s="63"/>
    </row>
    <row r="42" spans="1:11" s="32" customFormat="1" ht="15" x14ac:dyDescent="0.2">
      <c r="A42" s="2" t="s">
        <v>86</v>
      </c>
      <c r="B42" s="2" t="s">
        <v>12</v>
      </c>
      <c r="C42" s="2" t="s">
        <v>13</v>
      </c>
      <c r="D42" s="2" t="s">
        <v>11</v>
      </c>
      <c r="E42" s="3" t="s">
        <v>87</v>
      </c>
      <c r="F42" s="31">
        <v>0</v>
      </c>
      <c r="G42" s="62">
        <v>0</v>
      </c>
      <c r="H42" s="63"/>
      <c r="I42" s="62">
        <v>0</v>
      </c>
      <c r="J42" s="64"/>
      <c r="K42" s="63"/>
    </row>
    <row r="43" spans="1:11" s="32" customFormat="1" ht="45" x14ac:dyDescent="0.2">
      <c r="A43" s="2" t="s">
        <v>88</v>
      </c>
      <c r="B43" s="2" t="s">
        <v>12</v>
      </c>
      <c r="C43" s="2" t="s">
        <v>14</v>
      </c>
      <c r="D43" s="2" t="s">
        <v>24</v>
      </c>
      <c r="E43" s="3" t="s">
        <v>89</v>
      </c>
      <c r="F43" s="31">
        <v>0</v>
      </c>
      <c r="G43" s="62">
        <v>0</v>
      </c>
      <c r="H43" s="63"/>
      <c r="I43" s="62">
        <v>0</v>
      </c>
      <c r="J43" s="64"/>
      <c r="K43" s="63"/>
    </row>
    <row r="44" spans="1:11" s="32" customFormat="1" ht="45" x14ac:dyDescent="0.2">
      <c r="A44" s="2" t="s">
        <v>90</v>
      </c>
      <c r="B44" s="2" t="s">
        <v>12</v>
      </c>
      <c r="C44" s="2" t="s">
        <v>14</v>
      </c>
      <c r="D44" s="2" t="s">
        <v>11</v>
      </c>
      <c r="E44" s="3" t="s">
        <v>89</v>
      </c>
      <c r="F44" s="31">
        <v>0</v>
      </c>
      <c r="G44" s="62">
        <v>0</v>
      </c>
      <c r="H44" s="63"/>
      <c r="I44" s="62">
        <v>0</v>
      </c>
      <c r="J44" s="64"/>
      <c r="K44" s="63"/>
    </row>
    <row r="45" spans="1:11" s="32" customFormat="1" ht="30" x14ac:dyDescent="0.2">
      <c r="A45" s="2" t="s">
        <v>91</v>
      </c>
      <c r="B45" s="2" t="s">
        <v>12</v>
      </c>
      <c r="C45" s="2" t="s">
        <v>15</v>
      </c>
      <c r="D45" s="2" t="s">
        <v>24</v>
      </c>
      <c r="E45" s="3" t="s">
        <v>92</v>
      </c>
      <c r="F45" s="31">
        <v>5000</v>
      </c>
      <c r="G45" s="62">
        <v>5000</v>
      </c>
      <c r="H45" s="63"/>
      <c r="I45" s="62">
        <v>0</v>
      </c>
      <c r="J45" s="64"/>
      <c r="K45" s="63"/>
    </row>
    <row r="46" spans="1:11" s="32" customFormat="1" ht="30" x14ac:dyDescent="0.2">
      <c r="A46" s="2" t="s">
        <v>93</v>
      </c>
      <c r="B46" s="2" t="s">
        <v>12</v>
      </c>
      <c r="C46" s="2" t="s">
        <v>15</v>
      </c>
      <c r="D46" s="2" t="s">
        <v>11</v>
      </c>
      <c r="E46" s="3" t="s">
        <v>94</v>
      </c>
      <c r="F46" s="31">
        <v>5000</v>
      </c>
      <c r="G46" s="62">
        <v>5000</v>
      </c>
      <c r="H46" s="63"/>
      <c r="I46" s="62">
        <v>0</v>
      </c>
      <c r="J46" s="64"/>
      <c r="K46" s="63"/>
    </row>
    <row r="47" spans="1:11" s="32" customFormat="1" ht="75" x14ac:dyDescent="0.2">
      <c r="A47" s="2" t="s">
        <v>95</v>
      </c>
      <c r="B47" s="2" t="s">
        <v>13</v>
      </c>
      <c r="C47" s="2" t="s">
        <v>24</v>
      </c>
      <c r="D47" s="2" t="s">
        <v>24</v>
      </c>
      <c r="E47" s="3" t="s">
        <v>96</v>
      </c>
      <c r="F47" s="31">
        <v>0</v>
      </c>
      <c r="G47" s="62">
        <v>0</v>
      </c>
      <c r="H47" s="63"/>
      <c r="I47" s="62">
        <v>0</v>
      </c>
      <c r="J47" s="64"/>
      <c r="K47" s="63"/>
    </row>
    <row r="48" spans="1:11" s="32" customFormat="1" ht="30" x14ac:dyDescent="0.2">
      <c r="A48" s="2" t="s">
        <v>97</v>
      </c>
      <c r="B48" s="2" t="s">
        <v>13</v>
      </c>
      <c r="C48" s="2" t="s">
        <v>11</v>
      </c>
      <c r="D48" s="2" t="s">
        <v>24</v>
      </c>
      <c r="E48" s="3" t="s">
        <v>98</v>
      </c>
      <c r="F48" s="31">
        <v>0</v>
      </c>
      <c r="G48" s="62">
        <v>0</v>
      </c>
      <c r="H48" s="63"/>
      <c r="I48" s="62">
        <v>0</v>
      </c>
      <c r="J48" s="64"/>
      <c r="K48" s="63"/>
    </row>
    <row r="49" spans="1:11" s="32" customFormat="1" ht="15" x14ac:dyDescent="0.2">
      <c r="A49" s="2" t="s">
        <v>99</v>
      </c>
      <c r="B49" s="2" t="s">
        <v>13</v>
      </c>
      <c r="C49" s="2" t="s">
        <v>11</v>
      </c>
      <c r="D49" s="2" t="s">
        <v>11</v>
      </c>
      <c r="E49" s="3" t="s">
        <v>100</v>
      </c>
      <c r="F49" s="31">
        <v>0</v>
      </c>
      <c r="G49" s="62">
        <v>0</v>
      </c>
      <c r="H49" s="63"/>
      <c r="I49" s="62">
        <v>0</v>
      </c>
      <c r="J49" s="64"/>
      <c r="K49" s="63"/>
    </row>
    <row r="50" spans="1:11" s="32" customFormat="1" ht="15" x14ac:dyDescent="0.2">
      <c r="A50" s="2" t="s">
        <v>101</v>
      </c>
      <c r="B50" s="2" t="s">
        <v>13</v>
      </c>
      <c r="C50" s="2" t="s">
        <v>11</v>
      </c>
      <c r="D50" s="2" t="s">
        <v>12</v>
      </c>
      <c r="E50" s="3" t="s">
        <v>102</v>
      </c>
      <c r="F50" s="31">
        <v>0</v>
      </c>
      <c r="G50" s="62">
        <v>0</v>
      </c>
      <c r="H50" s="63"/>
      <c r="I50" s="62">
        <v>0</v>
      </c>
      <c r="J50" s="64"/>
      <c r="K50" s="63"/>
    </row>
    <row r="51" spans="1:11" s="32" customFormat="1" ht="15" x14ac:dyDescent="0.2">
      <c r="A51" s="2" t="s">
        <v>103</v>
      </c>
      <c r="B51" s="2" t="s">
        <v>13</v>
      </c>
      <c r="C51" s="2" t="s">
        <v>11</v>
      </c>
      <c r="D51" s="2" t="s">
        <v>13</v>
      </c>
      <c r="E51" s="3" t="s">
        <v>104</v>
      </c>
      <c r="F51" s="31">
        <v>0</v>
      </c>
      <c r="G51" s="62">
        <v>0</v>
      </c>
      <c r="H51" s="63"/>
      <c r="I51" s="62">
        <v>0</v>
      </c>
      <c r="J51" s="64"/>
      <c r="K51" s="63"/>
    </row>
    <row r="52" spans="1:11" s="32" customFormat="1" ht="15" x14ac:dyDescent="0.2">
      <c r="A52" s="2" t="s">
        <v>105</v>
      </c>
      <c r="B52" s="2" t="s">
        <v>13</v>
      </c>
      <c r="C52" s="2" t="s">
        <v>12</v>
      </c>
      <c r="D52" s="2" t="s">
        <v>24</v>
      </c>
      <c r="E52" s="3" t="s">
        <v>106</v>
      </c>
      <c r="F52" s="31">
        <v>0</v>
      </c>
      <c r="G52" s="62">
        <v>0</v>
      </c>
      <c r="H52" s="63"/>
      <c r="I52" s="62">
        <v>0</v>
      </c>
      <c r="J52" s="64"/>
      <c r="K52" s="63"/>
    </row>
    <row r="53" spans="1:11" s="32" customFormat="1" ht="15" x14ac:dyDescent="0.2">
      <c r="A53" s="2" t="s">
        <v>107</v>
      </c>
      <c r="B53" s="2" t="s">
        <v>13</v>
      </c>
      <c r="C53" s="2" t="s">
        <v>12</v>
      </c>
      <c r="D53" s="2" t="s">
        <v>11</v>
      </c>
      <c r="E53" s="3" t="s">
        <v>108</v>
      </c>
      <c r="F53" s="31">
        <v>0</v>
      </c>
      <c r="G53" s="62">
        <v>0</v>
      </c>
      <c r="H53" s="63"/>
      <c r="I53" s="62">
        <v>0</v>
      </c>
      <c r="J53" s="64"/>
      <c r="K53" s="63"/>
    </row>
    <row r="54" spans="1:11" s="32" customFormat="1" ht="30" x14ac:dyDescent="0.2">
      <c r="A54" s="2" t="s">
        <v>109</v>
      </c>
      <c r="B54" s="2" t="s">
        <v>13</v>
      </c>
      <c r="C54" s="2" t="s">
        <v>13</v>
      </c>
      <c r="D54" s="2" t="s">
        <v>24</v>
      </c>
      <c r="E54" s="3" t="s">
        <v>110</v>
      </c>
      <c r="F54" s="31">
        <v>0</v>
      </c>
      <c r="G54" s="62">
        <v>0</v>
      </c>
      <c r="H54" s="63"/>
      <c r="I54" s="62">
        <v>0</v>
      </c>
      <c r="J54" s="64"/>
      <c r="K54" s="63"/>
    </row>
    <row r="55" spans="1:11" s="32" customFormat="1" ht="15" x14ac:dyDescent="0.2">
      <c r="A55" s="2" t="s">
        <v>111</v>
      </c>
      <c r="B55" s="2" t="s">
        <v>13</v>
      </c>
      <c r="C55" s="2" t="s">
        <v>13</v>
      </c>
      <c r="D55" s="2" t="s">
        <v>11</v>
      </c>
      <c r="E55" s="3" t="s">
        <v>112</v>
      </c>
      <c r="F55" s="31">
        <v>0</v>
      </c>
      <c r="G55" s="62">
        <v>0</v>
      </c>
      <c r="H55" s="63"/>
      <c r="I55" s="62">
        <v>0</v>
      </c>
      <c r="J55" s="64"/>
      <c r="K55" s="63"/>
    </row>
    <row r="56" spans="1:11" s="32" customFormat="1" ht="15" x14ac:dyDescent="0.2">
      <c r="A56" s="2" t="s">
        <v>113</v>
      </c>
      <c r="B56" s="2" t="s">
        <v>13</v>
      </c>
      <c r="C56" s="2" t="s">
        <v>13</v>
      </c>
      <c r="D56" s="2" t="s">
        <v>12</v>
      </c>
      <c r="E56" s="3" t="s">
        <v>114</v>
      </c>
      <c r="F56" s="31">
        <v>0</v>
      </c>
      <c r="G56" s="62">
        <v>0</v>
      </c>
      <c r="H56" s="63"/>
      <c r="I56" s="62">
        <v>0</v>
      </c>
      <c r="J56" s="64"/>
      <c r="K56" s="63"/>
    </row>
    <row r="57" spans="1:11" s="32" customFormat="1" ht="15" x14ac:dyDescent="0.2">
      <c r="A57" s="2" t="s">
        <v>115</v>
      </c>
      <c r="B57" s="2" t="s">
        <v>13</v>
      </c>
      <c r="C57" s="2" t="s">
        <v>14</v>
      </c>
      <c r="D57" s="2" t="s">
        <v>24</v>
      </c>
      <c r="E57" s="3" t="s">
        <v>116</v>
      </c>
      <c r="F57" s="31">
        <v>0</v>
      </c>
      <c r="G57" s="62">
        <v>0</v>
      </c>
      <c r="H57" s="63"/>
      <c r="I57" s="62">
        <v>0</v>
      </c>
      <c r="J57" s="64"/>
      <c r="K57" s="63"/>
    </row>
    <row r="58" spans="1:11" s="32" customFormat="1" ht="15" x14ac:dyDescent="0.2">
      <c r="A58" s="2" t="s">
        <v>117</v>
      </c>
      <c r="B58" s="2" t="s">
        <v>13</v>
      </c>
      <c r="C58" s="2" t="s">
        <v>14</v>
      </c>
      <c r="D58" s="2" t="s">
        <v>11</v>
      </c>
      <c r="E58" s="3" t="s">
        <v>118</v>
      </c>
      <c r="F58" s="31">
        <v>0</v>
      </c>
      <c r="G58" s="62">
        <v>0</v>
      </c>
      <c r="H58" s="63"/>
      <c r="I58" s="62">
        <v>0</v>
      </c>
      <c r="J58" s="64"/>
      <c r="K58" s="63"/>
    </row>
    <row r="59" spans="1:11" s="32" customFormat="1" ht="15" x14ac:dyDescent="0.2">
      <c r="A59" s="2" t="s">
        <v>119</v>
      </c>
      <c r="B59" s="2" t="s">
        <v>13</v>
      </c>
      <c r="C59" s="2" t="s">
        <v>15</v>
      </c>
      <c r="D59" s="2" t="s">
        <v>24</v>
      </c>
      <c r="E59" s="3" t="s">
        <v>120</v>
      </c>
      <c r="F59" s="31">
        <v>0</v>
      </c>
      <c r="G59" s="62">
        <v>0</v>
      </c>
      <c r="H59" s="63"/>
      <c r="I59" s="62">
        <v>0</v>
      </c>
      <c r="J59" s="64"/>
      <c r="K59" s="63"/>
    </row>
    <row r="60" spans="1:11" s="32" customFormat="1" ht="15" x14ac:dyDescent="0.2">
      <c r="A60" s="2" t="s">
        <v>121</v>
      </c>
      <c r="B60" s="2" t="s">
        <v>13</v>
      </c>
      <c r="C60" s="2" t="s">
        <v>15</v>
      </c>
      <c r="D60" s="2" t="s">
        <v>11</v>
      </c>
      <c r="E60" s="3" t="s">
        <v>122</v>
      </c>
      <c r="F60" s="31">
        <v>0</v>
      </c>
      <c r="G60" s="62">
        <v>0</v>
      </c>
      <c r="H60" s="63"/>
      <c r="I60" s="62">
        <v>0</v>
      </c>
      <c r="J60" s="64"/>
      <c r="K60" s="63"/>
    </row>
    <row r="61" spans="1:11" s="32" customFormat="1" ht="45" x14ac:dyDescent="0.2">
      <c r="A61" s="2" t="s">
        <v>123</v>
      </c>
      <c r="B61" s="2" t="s">
        <v>13</v>
      </c>
      <c r="C61" s="2" t="s">
        <v>16</v>
      </c>
      <c r="D61" s="2" t="s">
        <v>24</v>
      </c>
      <c r="E61" s="3" t="s">
        <v>124</v>
      </c>
      <c r="F61" s="31">
        <v>0</v>
      </c>
      <c r="G61" s="62">
        <v>0</v>
      </c>
      <c r="H61" s="63"/>
      <c r="I61" s="62">
        <v>0</v>
      </c>
      <c r="J61" s="64"/>
      <c r="K61" s="63"/>
    </row>
    <row r="62" spans="1:11" s="32" customFormat="1" ht="45" x14ac:dyDescent="0.2">
      <c r="A62" s="2" t="s">
        <v>125</v>
      </c>
      <c r="B62" s="2" t="s">
        <v>13</v>
      </c>
      <c r="C62" s="2" t="s">
        <v>16</v>
      </c>
      <c r="D62" s="2" t="s">
        <v>11</v>
      </c>
      <c r="E62" s="3" t="s">
        <v>126</v>
      </c>
      <c r="F62" s="31">
        <v>0</v>
      </c>
      <c r="G62" s="62">
        <v>0</v>
      </c>
      <c r="H62" s="63"/>
      <c r="I62" s="62">
        <v>0</v>
      </c>
      <c r="J62" s="64"/>
      <c r="K62" s="63"/>
    </row>
    <row r="63" spans="1:11" s="32" customFormat="1" ht="30" x14ac:dyDescent="0.2">
      <c r="A63" s="2" t="s">
        <v>127</v>
      </c>
      <c r="B63" s="2" t="s">
        <v>13</v>
      </c>
      <c r="C63" s="2" t="s">
        <v>17</v>
      </c>
      <c r="D63" s="2" t="s">
        <v>24</v>
      </c>
      <c r="E63" s="3" t="s">
        <v>128</v>
      </c>
      <c r="F63" s="31">
        <v>0</v>
      </c>
      <c r="G63" s="62">
        <v>0</v>
      </c>
      <c r="H63" s="63"/>
      <c r="I63" s="62">
        <v>0</v>
      </c>
      <c r="J63" s="64"/>
      <c r="K63" s="63"/>
    </row>
    <row r="64" spans="1:11" s="32" customFormat="1" ht="30" x14ac:dyDescent="0.2">
      <c r="A64" s="2" t="s">
        <v>129</v>
      </c>
      <c r="B64" s="2" t="s">
        <v>13</v>
      </c>
      <c r="C64" s="2" t="s">
        <v>17</v>
      </c>
      <c r="D64" s="2" t="s">
        <v>11</v>
      </c>
      <c r="E64" s="3" t="s">
        <v>130</v>
      </c>
      <c r="F64" s="31">
        <v>0</v>
      </c>
      <c r="G64" s="62">
        <v>0</v>
      </c>
      <c r="H64" s="63"/>
      <c r="I64" s="62">
        <v>0</v>
      </c>
      <c r="J64" s="64"/>
      <c r="K64" s="63"/>
    </row>
    <row r="65" spans="1:11" s="32" customFormat="1" ht="60" x14ac:dyDescent="0.2">
      <c r="A65" s="2" t="s">
        <v>131</v>
      </c>
      <c r="B65" s="2" t="s">
        <v>14</v>
      </c>
      <c r="C65" s="2" t="s">
        <v>24</v>
      </c>
      <c r="D65" s="2" t="s">
        <v>24</v>
      </c>
      <c r="E65" s="3" t="s">
        <v>132</v>
      </c>
      <c r="F65" s="31">
        <v>-678547</v>
      </c>
      <c r="G65" s="62">
        <v>0</v>
      </c>
      <c r="H65" s="63"/>
      <c r="I65" s="62">
        <v>-678547</v>
      </c>
      <c r="J65" s="64"/>
      <c r="K65" s="63"/>
    </row>
    <row r="66" spans="1:11" s="32" customFormat="1" ht="45" x14ac:dyDescent="0.2">
      <c r="A66" s="2" t="s">
        <v>133</v>
      </c>
      <c r="B66" s="2" t="s">
        <v>14</v>
      </c>
      <c r="C66" s="2" t="s">
        <v>11</v>
      </c>
      <c r="D66" s="2" t="s">
        <v>24</v>
      </c>
      <c r="E66" s="3" t="s">
        <v>134</v>
      </c>
      <c r="F66" s="31">
        <v>0</v>
      </c>
      <c r="G66" s="62">
        <v>0</v>
      </c>
      <c r="H66" s="63"/>
      <c r="I66" s="62">
        <v>0</v>
      </c>
      <c r="J66" s="64"/>
      <c r="K66" s="63"/>
    </row>
    <row r="67" spans="1:11" s="32" customFormat="1" ht="30" x14ac:dyDescent="0.2">
      <c r="A67" s="2" t="s">
        <v>135</v>
      </c>
      <c r="B67" s="2" t="s">
        <v>14</v>
      </c>
      <c r="C67" s="2" t="s">
        <v>11</v>
      </c>
      <c r="D67" s="2" t="s">
        <v>11</v>
      </c>
      <c r="E67" s="3" t="s">
        <v>136</v>
      </c>
      <c r="F67" s="31">
        <v>0</v>
      </c>
      <c r="G67" s="62">
        <v>0</v>
      </c>
      <c r="H67" s="63"/>
      <c r="I67" s="62">
        <v>0</v>
      </c>
      <c r="J67" s="64"/>
      <c r="K67" s="63"/>
    </row>
    <row r="68" spans="1:11" s="32" customFormat="1" ht="30" x14ac:dyDescent="0.2">
      <c r="A68" s="2" t="s">
        <v>137</v>
      </c>
      <c r="B68" s="2" t="s">
        <v>14</v>
      </c>
      <c r="C68" s="2" t="s">
        <v>11</v>
      </c>
      <c r="D68" s="2" t="s">
        <v>12</v>
      </c>
      <c r="E68" s="3" t="s">
        <v>138</v>
      </c>
      <c r="F68" s="31">
        <v>0</v>
      </c>
      <c r="G68" s="62">
        <v>0</v>
      </c>
      <c r="H68" s="63"/>
      <c r="I68" s="62">
        <v>0</v>
      </c>
      <c r="J68" s="64"/>
      <c r="K68" s="63"/>
    </row>
    <row r="69" spans="1:11" s="32" customFormat="1" ht="45" x14ac:dyDescent="0.2">
      <c r="A69" s="2" t="s">
        <v>139</v>
      </c>
      <c r="B69" s="2" t="s">
        <v>14</v>
      </c>
      <c r="C69" s="2" t="s">
        <v>12</v>
      </c>
      <c r="D69" s="2" t="s">
        <v>24</v>
      </c>
      <c r="E69" s="3" t="s">
        <v>140</v>
      </c>
      <c r="F69" s="31">
        <v>20001</v>
      </c>
      <c r="G69" s="62">
        <v>0</v>
      </c>
      <c r="H69" s="63"/>
      <c r="I69" s="62">
        <v>20001</v>
      </c>
      <c r="J69" s="64"/>
      <c r="K69" s="63"/>
    </row>
    <row r="70" spans="1:11" s="32" customFormat="1" ht="15" x14ac:dyDescent="0.2">
      <c r="A70" s="2" t="s">
        <v>141</v>
      </c>
      <c r="B70" s="2" t="s">
        <v>14</v>
      </c>
      <c r="C70" s="2" t="s">
        <v>12</v>
      </c>
      <c r="D70" s="2" t="s">
        <v>11</v>
      </c>
      <c r="E70" s="3" t="s">
        <v>142</v>
      </c>
      <c r="F70" s="31">
        <v>0</v>
      </c>
      <c r="G70" s="62">
        <v>0</v>
      </c>
      <c r="H70" s="63"/>
      <c r="I70" s="62">
        <v>0</v>
      </c>
      <c r="J70" s="64"/>
      <c r="K70" s="63"/>
    </row>
    <row r="71" spans="1:11" s="32" customFormat="1" ht="15" x14ac:dyDescent="0.2">
      <c r="A71" s="2" t="s">
        <v>143</v>
      </c>
      <c r="B71" s="2" t="s">
        <v>14</v>
      </c>
      <c r="C71" s="2" t="s">
        <v>12</v>
      </c>
      <c r="D71" s="2" t="s">
        <v>12</v>
      </c>
      <c r="E71" s="3" t="s">
        <v>144</v>
      </c>
      <c r="F71" s="31">
        <v>0</v>
      </c>
      <c r="G71" s="62">
        <v>0</v>
      </c>
      <c r="H71" s="63"/>
      <c r="I71" s="62">
        <v>0</v>
      </c>
      <c r="J71" s="64"/>
      <c r="K71" s="63"/>
    </row>
    <row r="72" spans="1:11" s="32" customFormat="1" ht="15" x14ac:dyDescent="0.2">
      <c r="A72" s="2" t="s">
        <v>145</v>
      </c>
      <c r="B72" s="2" t="s">
        <v>14</v>
      </c>
      <c r="C72" s="2" t="s">
        <v>12</v>
      </c>
      <c r="D72" s="2" t="s">
        <v>13</v>
      </c>
      <c r="E72" s="3" t="s">
        <v>146</v>
      </c>
      <c r="F72" s="31">
        <v>0</v>
      </c>
      <c r="G72" s="62">
        <v>0</v>
      </c>
      <c r="H72" s="63"/>
      <c r="I72" s="62">
        <v>0</v>
      </c>
      <c r="J72" s="64"/>
      <c r="K72" s="63"/>
    </row>
    <row r="73" spans="1:11" s="32" customFormat="1" ht="15" x14ac:dyDescent="0.2">
      <c r="A73" s="2" t="s">
        <v>147</v>
      </c>
      <c r="B73" s="2" t="s">
        <v>14</v>
      </c>
      <c r="C73" s="2" t="s">
        <v>12</v>
      </c>
      <c r="D73" s="2" t="s">
        <v>14</v>
      </c>
      <c r="E73" s="3" t="s">
        <v>148</v>
      </c>
      <c r="F73" s="31">
        <v>20001</v>
      </c>
      <c r="G73" s="62">
        <v>0</v>
      </c>
      <c r="H73" s="63"/>
      <c r="I73" s="62">
        <v>20001</v>
      </c>
      <c r="J73" s="64"/>
      <c r="K73" s="63"/>
    </row>
    <row r="74" spans="1:11" s="32" customFormat="1" ht="15" x14ac:dyDescent="0.2">
      <c r="A74" s="2" t="s">
        <v>149</v>
      </c>
      <c r="B74" s="2" t="s">
        <v>14</v>
      </c>
      <c r="C74" s="2" t="s">
        <v>13</v>
      </c>
      <c r="D74" s="2" t="s">
        <v>24</v>
      </c>
      <c r="E74" s="3" t="s">
        <v>150</v>
      </c>
      <c r="F74" s="31">
        <v>155446</v>
      </c>
      <c r="G74" s="62">
        <v>0</v>
      </c>
      <c r="H74" s="63"/>
      <c r="I74" s="62">
        <v>155446</v>
      </c>
      <c r="J74" s="64"/>
      <c r="K74" s="63"/>
    </row>
    <row r="75" spans="1:11" s="32" customFormat="1" ht="15" x14ac:dyDescent="0.2">
      <c r="A75" s="2" t="s">
        <v>151</v>
      </c>
      <c r="B75" s="2" t="s">
        <v>14</v>
      </c>
      <c r="C75" s="2" t="s">
        <v>13</v>
      </c>
      <c r="D75" s="2" t="s">
        <v>11</v>
      </c>
      <c r="E75" s="3" t="s">
        <v>152</v>
      </c>
      <c r="F75" s="31">
        <v>0</v>
      </c>
      <c r="G75" s="62">
        <v>0</v>
      </c>
      <c r="H75" s="63"/>
      <c r="I75" s="62">
        <v>0</v>
      </c>
      <c r="J75" s="64"/>
      <c r="K75" s="63"/>
    </row>
    <row r="76" spans="1:11" s="32" customFormat="1" ht="15" x14ac:dyDescent="0.2">
      <c r="A76" s="2" t="s">
        <v>153</v>
      </c>
      <c r="B76" s="2" t="s">
        <v>14</v>
      </c>
      <c r="C76" s="2" t="s">
        <v>13</v>
      </c>
      <c r="D76" s="2" t="s">
        <v>12</v>
      </c>
      <c r="E76" s="3" t="s">
        <v>154</v>
      </c>
      <c r="F76" s="31">
        <v>155446</v>
      </c>
      <c r="G76" s="62">
        <v>0</v>
      </c>
      <c r="H76" s="63"/>
      <c r="I76" s="62">
        <v>155446</v>
      </c>
      <c r="J76" s="64"/>
      <c r="K76" s="63"/>
    </row>
    <row r="77" spans="1:11" s="32" customFormat="1" ht="15" x14ac:dyDescent="0.2">
      <c r="A77" s="2" t="s">
        <v>155</v>
      </c>
      <c r="B77" s="2" t="s">
        <v>14</v>
      </c>
      <c r="C77" s="2" t="s">
        <v>13</v>
      </c>
      <c r="D77" s="2" t="s">
        <v>13</v>
      </c>
      <c r="E77" s="3" t="s">
        <v>156</v>
      </c>
      <c r="F77" s="31">
        <v>0</v>
      </c>
      <c r="G77" s="62">
        <v>0</v>
      </c>
      <c r="H77" s="63"/>
      <c r="I77" s="62">
        <v>0</v>
      </c>
      <c r="J77" s="64"/>
      <c r="K77" s="63"/>
    </row>
    <row r="78" spans="1:11" s="32" customFormat="1" ht="15" x14ac:dyDescent="0.2">
      <c r="A78" s="2" t="s">
        <v>157</v>
      </c>
      <c r="B78" s="2" t="s">
        <v>14</v>
      </c>
      <c r="C78" s="2" t="s">
        <v>13</v>
      </c>
      <c r="D78" s="2" t="s">
        <v>14</v>
      </c>
      <c r="E78" s="3" t="s">
        <v>158</v>
      </c>
      <c r="F78" s="31">
        <v>0</v>
      </c>
      <c r="G78" s="62">
        <v>0</v>
      </c>
      <c r="H78" s="63"/>
      <c r="I78" s="62">
        <v>0</v>
      </c>
      <c r="J78" s="64"/>
      <c r="K78" s="63"/>
    </row>
    <row r="79" spans="1:11" s="32" customFormat="1" ht="15" x14ac:dyDescent="0.2">
      <c r="A79" s="2" t="s">
        <v>159</v>
      </c>
      <c r="B79" s="2" t="s">
        <v>14</v>
      </c>
      <c r="C79" s="2" t="s">
        <v>13</v>
      </c>
      <c r="D79" s="2" t="s">
        <v>15</v>
      </c>
      <c r="E79" s="3" t="s">
        <v>160</v>
      </c>
      <c r="F79" s="31">
        <v>0</v>
      </c>
      <c r="G79" s="62">
        <v>0</v>
      </c>
      <c r="H79" s="63"/>
      <c r="I79" s="62">
        <v>0</v>
      </c>
      <c r="J79" s="64"/>
      <c r="K79" s="63"/>
    </row>
    <row r="80" spans="1:11" s="32" customFormat="1" ht="15" x14ac:dyDescent="0.2">
      <c r="A80" s="2" t="s">
        <v>161</v>
      </c>
      <c r="B80" s="2" t="s">
        <v>14</v>
      </c>
      <c r="C80" s="2" t="s">
        <v>13</v>
      </c>
      <c r="D80" s="2" t="s">
        <v>16</v>
      </c>
      <c r="E80" s="3" t="s">
        <v>162</v>
      </c>
      <c r="F80" s="31">
        <v>0</v>
      </c>
      <c r="G80" s="62">
        <v>0</v>
      </c>
      <c r="H80" s="63"/>
      <c r="I80" s="62">
        <v>0</v>
      </c>
      <c r="J80" s="64"/>
      <c r="K80" s="63"/>
    </row>
    <row r="81" spans="1:11" s="32" customFormat="1" ht="45" x14ac:dyDescent="0.2">
      <c r="A81" s="2" t="s">
        <v>163</v>
      </c>
      <c r="B81" s="2" t="s">
        <v>14</v>
      </c>
      <c r="C81" s="2" t="s">
        <v>14</v>
      </c>
      <c r="D81" s="2" t="s">
        <v>24</v>
      </c>
      <c r="E81" s="3" t="s">
        <v>164</v>
      </c>
      <c r="F81" s="31">
        <v>0</v>
      </c>
      <c r="G81" s="62">
        <v>0</v>
      </c>
      <c r="H81" s="63"/>
      <c r="I81" s="62">
        <v>0</v>
      </c>
      <c r="J81" s="64"/>
      <c r="K81" s="63"/>
    </row>
    <row r="82" spans="1:11" s="32" customFormat="1" ht="30" x14ac:dyDescent="0.2">
      <c r="A82" s="2" t="s">
        <v>165</v>
      </c>
      <c r="B82" s="2" t="s">
        <v>14</v>
      </c>
      <c r="C82" s="2" t="s">
        <v>14</v>
      </c>
      <c r="D82" s="2" t="s">
        <v>11</v>
      </c>
      <c r="E82" s="3" t="s">
        <v>166</v>
      </c>
      <c r="F82" s="31">
        <v>0</v>
      </c>
      <c r="G82" s="62">
        <v>0</v>
      </c>
      <c r="H82" s="63"/>
      <c r="I82" s="62">
        <v>0</v>
      </c>
      <c r="J82" s="64"/>
      <c r="K82" s="63"/>
    </row>
    <row r="83" spans="1:11" s="32" customFormat="1" ht="15" x14ac:dyDescent="0.2">
      <c r="A83" s="2" t="s">
        <v>167</v>
      </c>
      <c r="B83" s="2" t="s">
        <v>14</v>
      </c>
      <c r="C83" s="2" t="s">
        <v>14</v>
      </c>
      <c r="D83" s="2" t="s">
        <v>12</v>
      </c>
      <c r="E83" s="3" t="s">
        <v>168</v>
      </c>
      <c r="F83" s="31">
        <v>0</v>
      </c>
      <c r="G83" s="62">
        <v>0</v>
      </c>
      <c r="H83" s="63"/>
      <c r="I83" s="62">
        <v>0</v>
      </c>
      <c r="J83" s="64"/>
      <c r="K83" s="63"/>
    </row>
    <row r="84" spans="1:11" s="32" customFormat="1" ht="15" x14ac:dyDescent="0.2">
      <c r="A84" s="2" t="s">
        <v>169</v>
      </c>
      <c r="B84" s="2" t="s">
        <v>14</v>
      </c>
      <c r="C84" s="2" t="s">
        <v>14</v>
      </c>
      <c r="D84" s="2" t="s">
        <v>13</v>
      </c>
      <c r="E84" s="3" t="s">
        <v>170</v>
      </c>
      <c r="F84" s="31">
        <v>0</v>
      </c>
      <c r="G84" s="62">
        <v>0</v>
      </c>
      <c r="H84" s="63"/>
      <c r="I84" s="62">
        <v>0</v>
      </c>
      <c r="J84" s="64"/>
      <c r="K84" s="63"/>
    </row>
    <row r="85" spans="1:11" s="32" customFormat="1" ht="15" x14ac:dyDescent="0.2">
      <c r="A85" s="2" t="s">
        <v>171</v>
      </c>
      <c r="B85" s="2" t="s">
        <v>14</v>
      </c>
      <c r="C85" s="2" t="s">
        <v>15</v>
      </c>
      <c r="D85" s="2" t="s">
        <v>24</v>
      </c>
      <c r="E85" s="3" t="s">
        <v>172</v>
      </c>
      <c r="F85" s="31">
        <v>1886677</v>
      </c>
      <c r="G85" s="62">
        <v>0</v>
      </c>
      <c r="H85" s="63"/>
      <c r="I85" s="62">
        <v>1886677</v>
      </c>
      <c r="J85" s="64"/>
      <c r="K85" s="63"/>
    </row>
    <row r="86" spans="1:11" s="32" customFormat="1" ht="15" x14ac:dyDescent="0.2">
      <c r="A86" s="2" t="s">
        <v>173</v>
      </c>
      <c r="B86" s="2" t="s">
        <v>14</v>
      </c>
      <c r="C86" s="2" t="s">
        <v>15</v>
      </c>
      <c r="D86" s="2" t="s">
        <v>11</v>
      </c>
      <c r="E86" s="3" t="s">
        <v>174</v>
      </c>
      <c r="F86" s="31">
        <v>1886677</v>
      </c>
      <c r="G86" s="62">
        <v>0</v>
      </c>
      <c r="H86" s="63"/>
      <c r="I86" s="62">
        <v>1886677</v>
      </c>
      <c r="J86" s="64"/>
      <c r="K86" s="63"/>
    </row>
    <row r="87" spans="1:11" s="32" customFormat="1" ht="15" x14ac:dyDescent="0.2">
      <c r="A87" s="2" t="s">
        <v>175</v>
      </c>
      <c r="B87" s="2" t="s">
        <v>14</v>
      </c>
      <c r="C87" s="2" t="s">
        <v>15</v>
      </c>
      <c r="D87" s="2" t="s">
        <v>12</v>
      </c>
      <c r="E87" s="3" t="s">
        <v>176</v>
      </c>
      <c r="F87" s="31">
        <v>0</v>
      </c>
      <c r="G87" s="62">
        <v>0</v>
      </c>
      <c r="H87" s="63"/>
      <c r="I87" s="62">
        <v>0</v>
      </c>
      <c r="J87" s="64"/>
      <c r="K87" s="63"/>
    </row>
    <row r="88" spans="1:11" s="32" customFormat="1" ht="15" x14ac:dyDescent="0.2">
      <c r="A88" s="2" t="s">
        <v>177</v>
      </c>
      <c r="B88" s="2" t="s">
        <v>14</v>
      </c>
      <c r="C88" s="2" t="s">
        <v>15</v>
      </c>
      <c r="D88" s="2" t="s">
        <v>13</v>
      </c>
      <c r="E88" s="3" t="s">
        <v>178</v>
      </c>
      <c r="F88" s="31">
        <v>0</v>
      </c>
      <c r="G88" s="62">
        <v>0</v>
      </c>
      <c r="H88" s="63"/>
      <c r="I88" s="62">
        <v>0</v>
      </c>
      <c r="J88" s="64"/>
      <c r="K88" s="63"/>
    </row>
    <row r="89" spans="1:11" s="32" customFormat="1" ht="15" x14ac:dyDescent="0.2">
      <c r="A89" s="2" t="s">
        <v>179</v>
      </c>
      <c r="B89" s="2" t="s">
        <v>14</v>
      </c>
      <c r="C89" s="2" t="s">
        <v>15</v>
      </c>
      <c r="D89" s="2" t="s">
        <v>14</v>
      </c>
      <c r="E89" s="3" t="s">
        <v>180</v>
      </c>
      <c r="F89" s="31">
        <v>0</v>
      </c>
      <c r="G89" s="62">
        <v>0</v>
      </c>
      <c r="H89" s="63"/>
      <c r="I89" s="62">
        <v>0</v>
      </c>
      <c r="J89" s="64"/>
      <c r="K89" s="63"/>
    </row>
    <row r="90" spans="1:11" s="32" customFormat="1" ht="15" x14ac:dyDescent="0.2">
      <c r="A90" s="2" t="s">
        <v>181</v>
      </c>
      <c r="B90" s="2" t="s">
        <v>14</v>
      </c>
      <c r="C90" s="2" t="s">
        <v>15</v>
      </c>
      <c r="D90" s="2" t="s">
        <v>15</v>
      </c>
      <c r="E90" s="3" t="s">
        <v>182</v>
      </c>
      <c r="F90" s="31">
        <v>0</v>
      </c>
      <c r="G90" s="62">
        <v>0</v>
      </c>
      <c r="H90" s="63"/>
      <c r="I90" s="62">
        <v>0</v>
      </c>
      <c r="J90" s="64"/>
      <c r="K90" s="63"/>
    </row>
    <row r="91" spans="1:11" s="32" customFormat="1" ht="15" x14ac:dyDescent="0.2">
      <c r="A91" s="2" t="s">
        <v>183</v>
      </c>
      <c r="B91" s="2" t="s">
        <v>14</v>
      </c>
      <c r="C91" s="2" t="s">
        <v>16</v>
      </c>
      <c r="D91" s="2" t="s">
        <v>24</v>
      </c>
      <c r="E91" s="3" t="s">
        <v>184</v>
      </c>
      <c r="F91" s="31">
        <v>0</v>
      </c>
      <c r="G91" s="62">
        <v>0</v>
      </c>
      <c r="H91" s="63"/>
      <c r="I91" s="62">
        <v>0</v>
      </c>
      <c r="J91" s="64"/>
      <c r="K91" s="63"/>
    </row>
    <row r="92" spans="1:11" s="32" customFormat="1" ht="15" x14ac:dyDescent="0.2">
      <c r="A92" s="2" t="s">
        <v>185</v>
      </c>
      <c r="B92" s="2" t="s">
        <v>14</v>
      </c>
      <c r="C92" s="2" t="s">
        <v>16</v>
      </c>
      <c r="D92" s="2" t="s">
        <v>11</v>
      </c>
      <c r="E92" s="3" t="s">
        <v>186</v>
      </c>
      <c r="F92" s="31">
        <v>0</v>
      </c>
      <c r="G92" s="62">
        <v>0</v>
      </c>
      <c r="H92" s="63"/>
      <c r="I92" s="62">
        <v>0</v>
      </c>
      <c r="J92" s="64"/>
      <c r="K92" s="63"/>
    </row>
    <row r="93" spans="1:11" s="32" customFormat="1" ht="15" x14ac:dyDescent="0.2">
      <c r="A93" s="2" t="s">
        <v>187</v>
      </c>
      <c r="B93" s="2" t="s">
        <v>14</v>
      </c>
      <c r="C93" s="2" t="s">
        <v>17</v>
      </c>
      <c r="D93" s="2" t="s">
        <v>24</v>
      </c>
      <c r="E93" s="3" t="s">
        <v>188</v>
      </c>
      <c r="F93" s="31">
        <v>0</v>
      </c>
      <c r="G93" s="62">
        <v>0</v>
      </c>
      <c r="H93" s="63"/>
      <c r="I93" s="62">
        <v>0</v>
      </c>
      <c r="J93" s="64"/>
      <c r="K93" s="63"/>
    </row>
    <row r="94" spans="1:11" s="32" customFormat="1" ht="45" x14ac:dyDescent="0.2">
      <c r="A94" s="2" t="s">
        <v>189</v>
      </c>
      <c r="B94" s="2" t="s">
        <v>14</v>
      </c>
      <c r="C94" s="2" t="s">
        <v>17</v>
      </c>
      <c r="D94" s="2" t="s">
        <v>11</v>
      </c>
      <c r="E94" s="3" t="s">
        <v>190</v>
      </c>
      <c r="F94" s="31">
        <v>0</v>
      </c>
      <c r="G94" s="62">
        <v>0</v>
      </c>
      <c r="H94" s="63"/>
      <c r="I94" s="62">
        <v>0</v>
      </c>
      <c r="J94" s="64"/>
      <c r="K94" s="63"/>
    </row>
    <row r="95" spans="1:11" s="32" customFormat="1" ht="30" x14ac:dyDescent="0.2">
      <c r="A95" s="2" t="s">
        <v>191</v>
      </c>
      <c r="B95" s="2" t="s">
        <v>14</v>
      </c>
      <c r="C95" s="2" t="s">
        <v>17</v>
      </c>
      <c r="D95" s="2" t="s">
        <v>12</v>
      </c>
      <c r="E95" s="3" t="s">
        <v>192</v>
      </c>
      <c r="F95" s="31">
        <v>0</v>
      </c>
      <c r="G95" s="62">
        <v>0</v>
      </c>
      <c r="H95" s="63"/>
      <c r="I95" s="62">
        <v>0</v>
      </c>
      <c r="J95" s="64"/>
      <c r="K95" s="63"/>
    </row>
    <row r="96" spans="1:11" s="32" customFormat="1" ht="15" x14ac:dyDescent="0.2">
      <c r="A96" s="2" t="s">
        <v>193</v>
      </c>
      <c r="B96" s="2" t="s">
        <v>14</v>
      </c>
      <c r="C96" s="2" t="s">
        <v>17</v>
      </c>
      <c r="D96" s="2" t="s">
        <v>13</v>
      </c>
      <c r="E96" s="3" t="s">
        <v>194</v>
      </c>
      <c r="F96" s="31">
        <v>0</v>
      </c>
      <c r="G96" s="62">
        <v>0</v>
      </c>
      <c r="H96" s="63"/>
      <c r="I96" s="62">
        <v>0</v>
      </c>
      <c r="J96" s="64"/>
      <c r="K96" s="63"/>
    </row>
    <row r="97" spans="1:11" s="32" customFormat="1" ht="15" x14ac:dyDescent="0.2">
      <c r="A97" s="2" t="s">
        <v>195</v>
      </c>
      <c r="B97" s="2" t="s">
        <v>14</v>
      </c>
      <c r="C97" s="2" t="s">
        <v>17</v>
      </c>
      <c r="D97" s="2" t="s">
        <v>14</v>
      </c>
      <c r="E97" s="3" t="s">
        <v>196</v>
      </c>
      <c r="F97" s="31">
        <v>0</v>
      </c>
      <c r="G97" s="62">
        <v>0</v>
      </c>
      <c r="H97" s="63"/>
      <c r="I97" s="62">
        <v>0</v>
      </c>
      <c r="J97" s="64"/>
      <c r="K97" s="63"/>
    </row>
    <row r="98" spans="1:11" s="32" customFormat="1" ht="45" x14ac:dyDescent="0.2">
      <c r="A98" s="2" t="s">
        <v>197</v>
      </c>
      <c r="B98" s="2" t="s">
        <v>14</v>
      </c>
      <c r="C98" s="2" t="s">
        <v>18</v>
      </c>
      <c r="D98" s="2" t="s">
        <v>24</v>
      </c>
      <c r="E98" s="3" t="s">
        <v>198</v>
      </c>
      <c r="F98" s="31">
        <v>0</v>
      </c>
      <c r="G98" s="62">
        <v>0</v>
      </c>
      <c r="H98" s="63"/>
      <c r="I98" s="62">
        <v>0</v>
      </c>
      <c r="J98" s="64"/>
      <c r="K98" s="63"/>
    </row>
    <row r="99" spans="1:11" s="32" customFormat="1" ht="60" x14ac:dyDescent="0.2">
      <c r="A99" s="2" t="s">
        <v>199</v>
      </c>
      <c r="B99" s="2" t="s">
        <v>14</v>
      </c>
      <c r="C99" s="2" t="s">
        <v>18</v>
      </c>
      <c r="D99" s="2" t="s">
        <v>11</v>
      </c>
      <c r="E99" s="3" t="s">
        <v>200</v>
      </c>
      <c r="F99" s="31">
        <v>0</v>
      </c>
      <c r="G99" s="62">
        <v>0</v>
      </c>
      <c r="H99" s="63"/>
      <c r="I99" s="62">
        <v>0</v>
      </c>
      <c r="J99" s="64"/>
      <c r="K99" s="63"/>
    </row>
    <row r="100" spans="1:11" s="32" customFormat="1" ht="60" x14ac:dyDescent="0.2">
      <c r="A100" s="2" t="s">
        <v>201</v>
      </c>
      <c r="B100" s="2" t="s">
        <v>14</v>
      </c>
      <c r="C100" s="2" t="s">
        <v>18</v>
      </c>
      <c r="D100" s="2" t="s">
        <v>12</v>
      </c>
      <c r="E100" s="3" t="s">
        <v>202</v>
      </c>
      <c r="F100" s="31">
        <v>0</v>
      </c>
      <c r="G100" s="62">
        <v>0</v>
      </c>
      <c r="H100" s="63"/>
      <c r="I100" s="62">
        <v>0</v>
      </c>
      <c r="J100" s="64"/>
      <c r="K100" s="63"/>
    </row>
    <row r="101" spans="1:11" s="32" customFormat="1" ht="45" x14ac:dyDescent="0.2">
      <c r="A101" s="2" t="s">
        <v>203</v>
      </c>
      <c r="B101" s="2" t="s">
        <v>14</v>
      </c>
      <c r="C101" s="2" t="s">
        <v>18</v>
      </c>
      <c r="D101" s="2" t="s">
        <v>13</v>
      </c>
      <c r="E101" s="3" t="s">
        <v>204</v>
      </c>
      <c r="F101" s="31">
        <v>0</v>
      </c>
      <c r="G101" s="62">
        <v>0</v>
      </c>
      <c r="H101" s="63"/>
      <c r="I101" s="62">
        <v>0</v>
      </c>
      <c r="J101" s="64"/>
      <c r="K101" s="63"/>
    </row>
    <row r="102" spans="1:11" s="32" customFormat="1" ht="60" x14ac:dyDescent="0.2">
      <c r="A102" s="2" t="s">
        <v>205</v>
      </c>
      <c r="B102" s="2" t="s">
        <v>14</v>
      </c>
      <c r="C102" s="2" t="s">
        <v>18</v>
      </c>
      <c r="D102" s="2" t="s">
        <v>14</v>
      </c>
      <c r="E102" s="3" t="s">
        <v>206</v>
      </c>
      <c r="F102" s="31">
        <v>0</v>
      </c>
      <c r="G102" s="62">
        <v>0</v>
      </c>
      <c r="H102" s="63"/>
      <c r="I102" s="62">
        <v>0</v>
      </c>
      <c r="J102" s="64"/>
      <c r="K102" s="63"/>
    </row>
    <row r="103" spans="1:11" s="32" customFormat="1" ht="30" x14ac:dyDescent="0.2">
      <c r="A103" s="2" t="s">
        <v>207</v>
      </c>
      <c r="B103" s="2" t="s">
        <v>14</v>
      </c>
      <c r="C103" s="2" t="s">
        <v>18</v>
      </c>
      <c r="D103" s="2" t="s">
        <v>15</v>
      </c>
      <c r="E103" s="3" t="s">
        <v>208</v>
      </c>
      <c r="F103" s="31">
        <v>0</v>
      </c>
      <c r="G103" s="62">
        <v>0</v>
      </c>
      <c r="H103" s="63"/>
      <c r="I103" s="62">
        <v>0</v>
      </c>
      <c r="J103" s="64"/>
      <c r="K103" s="63"/>
    </row>
    <row r="104" spans="1:11" s="32" customFormat="1" ht="30" x14ac:dyDescent="0.2">
      <c r="A104" s="2" t="s">
        <v>209</v>
      </c>
      <c r="B104" s="2" t="s">
        <v>14</v>
      </c>
      <c r="C104" s="2" t="s">
        <v>18</v>
      </c>
      <c r="D104" s="2" t="s">
        <v>16</v>
      </c>
      <c r="E104" s="3" t="s">
        <v>210</v>
      </c>
      <c r="F104" s="31">
        <v>0</v>
      </c>
      <c r="G104" s="62">
        <v>0</v>
      </c>
      <c r="H104" s="63"/>
      <c r="I104" s="62">
        <v>0</v>
      </c>
      <c r="J104" s="64"/>
      <c r="K104" s="63"/>
    </row>
    <row r="105" spans="1:11" s="32" customFormat="1" ht="30" x14ac:dyDescent="0.2">
      <c r="A105" s="2" t="s">
        <v>211</v>
      </c>
      <c r="B105" s="2" t="s">
        <v>14</v>
      </c>
      <c r="C105" s="2" t="s">
        <v>18</v>
      </c>
      <c r="D105" s="2" t="s">
        <v>17</v>
      </c>
      <c r="E105" s="3" t="s">
        <v>212</v>
      </c>
      <c r="F105" s="31">
        <v>0</v>
      </c>
      <c r="G105" s="62">
        <v>0</v>
      </c>
      <c r="H105" s="63"/>
      <c r="I105" s="62">
        <v>0</v>
      </c>
      <c r="J105" s="64"/>
      <c r="K105" s="63"/>
    </row>
    <row r="106" spans="1:11" s="32" customFormat="1" ht="30" x14ac:dyDescent="0.2">
      <c r="A106" s="2" t="s">
        <v>213</v>
      </c>
      <c r="B106" s="2" t="s">
        <v>14</v>
      </c>
      <c r="C106" s="2" t="s">
        <v>214</v>
      </c>
      <c r="D106" s="2" t="s">
        <v>24</v>
      </c>
      <c r="E106" s="3" t="s">
        <v>215</v>
      </c>
      <c r="F106" s="31">
        <v>-2740671</v>
      </c>
      <c r="G106" s="62">
        <v>0</v>
      </c>
      <c r="H106" s="63"/>
      <c r="I106" s="62">
        <v>-2740671</v>
      </c>
      <c r="J106" s="64"/>
      <c r="K106" s="63"/>
    </row>
    <row r="107" spans="1:11" s="32" customFormat="1" ht="30" x14ac:dyDescent="0.2">
      <c r="A107" s="2" t="s">
        <v>216</v>
      </c>
      <c r="B107" s="2" t="s">
        <v>14</v>
      </c>
      <c r="C107" s="2" t="s">
        <v>214</v>
      </c>
      <c r="D107" s="2" t="s">
        <v>11</v>
      </c>
      <c r="E107" s="3" t="s">
        <v>217</v>
      </c>
      <c r="F107" s="31">
        <v>-2740671</v>
      </c>
      <c r="G107" s="62">
        <v>0</v>
      </c>
      <c r="H107" s="63"/>
      <c r="I107" s="62">
        <v>-2740671</v>
      </c>
      <c r="J107" s="64"/>
      <c r="K107" s="63"/>
    </row>
    <row r="108" spans="1:11" s="32" customFormat="1" ht="60" x14ac:dyDescent="0.2">
      <c r="A108" s="2" t="s">
        <v>218</v>
      </c>
      <c r="B108" s="2" t="s">
        <v>15</v>
      </c>
      <c r="C108" s="2" t="s">
        <v>24</v>
      </c>
      <c r="D108" s="2" t="s">
        <v>24</v>
      </c>
      <c r="E108" s="3" t="s">
        <v>219</v>
      </c>
      <c r="F108" s="31">
        <v>1290205</v>
      </c>
      <c r="G108" s="62">
        <v>1195205</v>
      </c>
      <c r="H108" s="63"/>
      <c r="I108" s="62">
        <v>95000</v>
      </c>
      <c r="J108" s="64"/>
      <c r="K108" s="63"/>
    </row>
    <row r="109" spans="1:11" s="32" customFormat="1" ht="15" x14ac:dyDescent="0.2">
      <c r="A109" s="2" t="s">
        <v>220</v>
      </c>
      <c r="B109" s="2" t="s">
        <v>15</v>
      </c>
      <c r="C109" s="2" t="s">
        <v>11</v>
      </c>
      <c r="D109" s="2" t="s">
        <v>24</v>
      </c>
      <c r="E109" s="3" t="s">
        <v>221</v>
      </c>
      <c r="F109" s="31">
        <v>1243205</v>
      </c>
      <c r="G109" s="62">
        <v>1168205</v>
      </c>
      <c r="H109" s="63"/>
      <c r="I109" s="62">
        <v>75000</v>
      </c>
      <c r="J109" s="64"/>
      <c r="K109" s="63"/>
    </row>
    <row r="110" spans="1:11" s="32" customFormat="1" ht="15" x14ac:dyDescent="0.2">
      <c r="A110" s="2" t="s">
        <v>222</v>
      </c>
      <c r="B110" s="2" t="s">
        <v>15</v>
      </c>
      <c r="C110" s="2" t="s">
        <v>11</v>
      </c>
      <c r="D110" s="2" t="s">
        <v>11</v>
      </c>
      <c r="E110" s="3" t="s">
        <v>223</v>
      </c>
      <c r="F110" s="31">
        <v>1243205</v>
      </c>
      <c r="G110" s="62">
        <v>1168205</v>
      </c>
      <c r="H110" s="63"/>
      <c r="I110" s="62">
        <v>75000</v>
      </c>
      <c r="J110" s="64"/>
      <c r="K110" s="63"/>
    </row>
    <row r="111" spans="1:11" s="32" customFormat="1" ht="15" x14ac:dyDescent="0.2">
      <c r="A111" s="2" t="s">
        <v>224</v>
      </c>
      <c r="B111" s="2" t="s">
        <v>15</v>
      </c>
      <c r="C111" s="2" t="s">
        <v>12</v>
      </c>
      <c r="D111" s="2" t="s">
        <v>24</v>
      </c>
      <c r="E111" s="3" t="s">
        <v>225</v>
      </c>
      <c r="F111" s="31">
        <v>0</v>
      </c>
      <c r="G111" s="62">
        <v>0</v>
      </c>
      <c r="H111" s="63"/>
      <c r="I111" s="62">
        <v>0</v>
      </c>
      <c r="J111" s="64"/>
      <c r="K111" s="63"/>
    </row>
    <row r="112" spans="1:11" s="32" customFormat="1" ht="15" x14ac:dyDescent="0.2">
      <c r="A112" s="2" t="s">
        <v>226</v>
      </c>
      <c r="B112" s="2" t="s">
        <v>15</v>
      </c>
      <c r="C112" s="2" t="s">
        <v>12</v>
      </c>
      <c r="D112" s="2" t="s">
        <v>11</v>
      </c>
      <c r="E112" s="3" t="s">
        <v>227</v>
      </c>
      <c r="F112" s="31">
        <v>0</v>
      </c>
      <c r="G112" s="62">
        <v>0</v>
      </c>
      <c r="H112" s="63"/>
      <c r="I112" s="62">
        <v>0</v>
      </c>
      <c r="J112" s="64"/>
      <c r="K112" s="63"/>
    </row>
    <row r="113" spans="1:11" s="32" customFormat="1" ht="30" x14ac:dyDescent="0.2">
      <c r="A113" s="2" t="s">
        <v>228</v>
      </c>
      <c r="B113" s="2" t="s">
        <v>15</v>
      </c>
      <c r="C113" s="2" t="s">
        <v>13</v>
      </c>
      <c r="D113" s="2" t="s">
        <v>24</v>
      </c>
      <c r="E113" s="3" t="s">
        <v>229</v>
      </c>
      <c r="F113" s="31">
        <v>0</v>
      </c>
      <c r="G113" s="62">
        <v>0</v>
      </c>
      <c r="H113" s="63"/>
      <c r="I113" s="62">
        <v>0</v>
      </c>
      <c r="J113" s="64"/>
      <c r="K113" s="63"/>
    </row>
    <row r="114" spans="1:11" s="32" customFormat="1" ht="30" x14ac:dyDescent="0.2">
      <c r="A114" s="2" t="s">
        <v>230</v>
      </c>
      <c r="B114" s="2" t="s">
        <v>15</v>
      </c>
      <c r="C114" s="2" t="s">
        <v>13</v>
      </c>
      <c r="D114" s="2" t="s">
        <v>11</v>
      </c>
      <c r="E114" s="3" t="s">
        <v>231</v>
      </c>
      <c r="F114" s="31">
        <v>0</v>
      </c>
      <c r="G114" s="62">
        <v>0</v>
      </c>
      <c r="H114" s="63"/>
      <c r="I114" s="62">
        <v>0</v>
      </c>
      <c r="J114" s="64"/>
      <c r="K114" s="63"/>
    </row>
    <row r="115" spans="1:11" s="32" customFormat="1" ht="30" x14ac:dyDescent="0.2">
      <c r="A115" s="2" t="s">
        <v>232</v>
      </c>
      <c r="B115" s="2" t="s">
        <v>15</v>
      </c>
      <c r="C115" s="2" t="s">
        <v>14</v>
      </c>
      <c r="D115" s="2" t="s">
        <v>24</v>
      </c>
      <c r="E115" s="3" t="s">
        <v>233</v>
      </c>
      <c r="F115" s="31">
        <v>0</v>
      </c>
      <c r="G115" s="62">
        <v>0</v>
      </c>
      <c r="H115" s="63"/>
      <c r="I115" s="62">
        <v>0</v>
      </c>
      <c r="J115" s="64"/>
      <c r="K115" s="63"/>
    </row>
    <row r="116" spans="1:11" s="32" customFormat="1" ht="30" x14ac:dyDescent="0.2">
      <c r="A116" s="2" t="s">
        <v>234</v>
      </c>
      <c r="B116" s="2" t="s">
        <v>15</v>
      </c>
      <c r="C116" s="2" t="s">
        <v>14</v>
      </c>
      <c r="D116" s="2" t="s">
        <v>11</v>
      </c>
      <c r="E116" s="3" t="s">
        <v>235</v>
      </c>
      <c r="F116" s="31">
        <v>0</v>
      </c>
      <c r="G116" s="62">
        <v>0</v>
      </c>
      <c r="H116" s="63"/>
      <c r="I116" s="62">
        <v>0</v>
      </c>
      <c r="J116" s="64"/>
      <c r="K116" s="63"/>
    </row>
    <row r="117" spans="1:11" s="32" customFormat="1" ht="45" x14ac:dyDescent="0.2">
      <c r="A117" s="2" t="s">
        <v>236</v>
      </c>
      <c r="B117" s="2" t="s">
        <v>15</v>
      </c>
      <c r="C117" s="2" t="s">
        <v>15</v>
      </c>
      <c r="D117" s="2" t="s">
        <v>24</v>
      </c>
      <c r="E117" s="3" t="s">
        <v>237</v>
      </c>
      <c r="F117" s="31">
        <v>0</v>
      </c>
      <c r="G117" s="62">
        <v>0</v>
      </c>
      <c r="H117" s="63"/>
      <c r="I117" s="62">
        <v>0</v>
      </c>
      <c r="J117" s="64"/>
      <c r="K117" s="63"/>
    </row>
    <row r="118" spans="1:11" s="32" customFormat="1" ht="45" x14ac:dyDescent="0.2">
      <c r="A118" s="2" t="s">
        <v>238</v>
      </c>
      <c r="B118" s="2" t="s">
        <v>15</v>
      </c>
      <c r="C118" s="2" t="s">
        <v>15</v>
      </c>
      <c r="D118" s="2" t="s">
        <v>11</v>
      </c>
      <c r="E118" s="3" t="s">
        <v>239</v>
      </c>
      <c r="F118" s="31">
        <v>0</v>
      </c>
      <c r="G118" s="62">
        <v>0</v>
      </c>
      <c r="H118" s="63"/>
      <c r="I118" s="62">
        <v>0</v>
      </c>
      <c r="J118" s="64"/>
      <c r="K118" s="63"/>
    </row>
    <row r="119" spans="1:11" s="32" customFormat="1" ht="30" x14ac:dyDescent="0.2">
      <c r="A119" s="2" t="s">
        <v>240</v>
      </c>
      <c r="B119" s="2" t="s">
        <v>15</v>
      </c>
      <c r="C119" s="2" t="s">
        <v>16</v>
      </c>
      <c r="D119" s="2" t="s">
        <v>24</v>
      </c>
      <c r="E119" s="3" t="s">
        <v>241</v>
      </c>
      <c r="F119" s="31">
        <v>47000</v>
      </c>
      <c r="G119" s="62">
        <v>27000</v>
      </c>
      <c r="H119" s="63"/>
      <c r="I119" s="62">
        <v>20000</v>
      </c>
      <c r="J119" s="64"/>
      <c r="K119" s="63"/>
    </row>
    <row r="120" spans="1:11" s="32" customFormat="1" ht="30" x14ac:dyDescent="0.2">
      <c r="A120" s="2" t="s">
        <v>242</v>
      </c>
      <c r="B120" s="2" t="s">
        <v>15</v>
      </c>
      <c r="C120" s="2" t="s">
        <v>16</v>
      </c>
      <c r="D120" s="2" t="s">
        <v>11</v>
      </c>
      <c r="E120" s="3" t="s">
        <v>243</v>
      </c>
      <c r="F120" s="31">
        <v>47000</v>
      </c>
      <c r="G120" s="62">
        <v>27000</v>
      </c>
      <c r="H120" s="63"/>
      <c r="I120" s="62">
        <v>20000</v>
      </c>
      <c r="J120" s="64"/>
      <c r="K120" s="63"/>
    </row>
    <row r="121" spans="1:11" s="32" customFormat="1" ht="60" x14ac:dyDescent="0.2">
      <c r="A121" s="2" t="s">
        <v>244</v>
      </c>
      <c r="B121" s="2" t="s">
        <v>16</v>
      </c>
      <c r="C121" s="2" t="s">
        <v>24</v>
      </c>
      <c r="D121" s="2" t="s">
        <v>24</v>
      </c>
      <c r="E121" s="3" t="s">
        <v>245</v>
      </c>
      <c r="F121" s="31">
        <v>392978</v>
      </c>
      <c r="G121" s="62">
        <v>276904</v>
      </c>
      <c r="H121" s="63"/>
      <c r="I121" s="62">
        <v>116074</v>
      </c>
      <c r="J121" s="64"/>
      <c r="K121" s="63"/>
    </row>
    <row r="122" spans="1:11" s="32" customFormat="1" ht="15" x14ac:dyDescent="0.2">
      <c r="A122" s="2" t="s">
        <v>246</v>
      </c>
      <c r="B122" s="2" t="s">
        <v>16</v>
      </c>
      <c r="C122" s="2" t="s">
        <v>11</v>
      </c>
      <c r="D122" s="2" t="s">
        <v>24</v>
      </c>
      <c r="E122" s="3" t="s">
        <v>247</v>
      </c>
      <c r="F122" s="31">
        <v>261905</v>
      </c>
      <c r="G122" s="62">
        <v>231904</v>
      </c>
      <c r="H122" s="63"/>
      <c r="I122" s="62">
        <v>30001</v>
      </c>
      <c r="J122" s="64"/>
      <c r="K122" s="63"/>
    </row>
    <row r="123" spans="1:11" s="32" customFormat="1" ht="15" x14ac:dyDescent="0.2">
      <c r="A123" s="2" t="s">
        <v>248</v>
      </c>
      <c r="B123" s="2" t="s">
        <v>16</v>
      </c>
      <c r="C123" s="2" t="s">
        <v>11</v>
      </c>
      <c r="D123" s="2" t="s">
        <v>11</v>
      </c>
      <c r="E123" s="3" t="s">
        <v>249</v>
      </c>
      <c r="F123" s="31">
        <v>261905</v>
      </c>
      <c r="G123" s="62">
        <v>231904</v>
      </c>
      <c r="H123" s="63"/>
      <c r="I123" s="62">
        <v>30001</v>
      </c>
      <c r="J123" s="64"/>
      <c r="K123" s="63"/>
    </row>
    <row r="124" spans="1:11" s="32" customFormat="1" ht="15" x14ac:dyDescent="0.2">
      <c r="A124" s="2" t="s">
        <v>250</v>
      </c>
      <c r="B124" s="2" t="s">
        <v>16</v>
      </c>
      <c r="C124" s="2" t="s">
        <v>12</v>
      </c>
      <c r="D124" s="2" t="s">
        <v>24</v>
      </c>
      <c r="E124" s="3" t="s">
        <v>251</v>
      </c>
      <c r="F124" s="31">
        <v>0</v>
      </c>
      <c r="G124" s="62">
        <v>0</v>
      </c>
      <c r="H124" s="63"/>
      <c r="I124" s="62">
        <v>0</v>
      </c>
      <c r="J124" s="64"/>
      <c r="K124" s="63"/>
    </row>
    <row r="125" spans="1:11" s="32" customFormat="1" ht="15" x14ac:dyDescent="0.2">
      <c r="A125" s="2" t="s">
        <v>252</v>
      </c>
      <c r="B125" s="2" t="s">
        <v>16</v>
      </c>
      <c r="C125" s="2" t="s">
        <v>12</v>
      </c>
      <c r="D125" s="2" t="s">
        <v>11</v>
      </c>
      <c r="E125" s="3" t="s">
        <v>253</v>
      </c>
      <c r="F125" s="31">
        <v>0</v>
      </c>
      <c r="G125" s="62">
        <v>0</v>
      </c>
      <c r="H125" s="63"/>
      <c r="I125" s="62">
        <v>0</v>
      </c>
      <c r="J125" s="64"/>
      <c r="K125" s="63"/>
    </row>
    <row r="126" spans="1:11" s="32" customFormat="1" ht="15" x14ac:dyDescent="0.2">
      <c r="A126" s="2" t="s">
        <v>254</v>
      </c>
      <c r="B126" s="2" t="s">
        <v>16</v>
      </c>
      <c r="C126" s="2" t="s">
        <v>13</v>
      </c>
      <c r="D126" s="2" t="s">
        <v>24</v>
      </c>
      <c r="E126" s="3" t="s">
        <v>255</v>
      </c>
      <c r="F126" s="31">
        <v>0</v>
      </c>
      <c r="G126" s="62">
        <v>0</v>
      </c>
      <c r="H126" s="63"/>
      <c r="I126" s="62">
        <v>0</v>
      </c>
      <c r="J126" s="64"/>
      <c r="K126" s="63"/>
    </row>
    <row r="127" spans="1:11" s="32" customFormat="1" ht="15" x14ac:dyDescent="0.2">
      <c r="A127" s="2" t="s">
        <v>256</v>
      </c>
      <c r="B127" s="2" t="s">
        <v>16</v>
      </c>
      <c r="C127" s="2" t="s">
        <v>13</v>
      </c>
      <c r="D127" s="2" t="s">
        <v>11</v>
      </c>
      <c r="E127" s="3" t="s">
        <v>257</v>
      </c>
      <c r="F127" s="31">
        <v>0</v>
      </c>
      <c r="G127" s="62">
        <v>0</v>
      </c>
      <c r="H127" s="63"/>
      <c r="I127" s="62">
        <v>0</v>
      </c>
      <c r="J127" s="64"/>
      <c r="K127" s="63"/>
    </row>
    <row r="128" spans="1:11" s="32" customFormat="1" ht="15" x14ac:dyDescent="0.2">
      <c r="A128" s="2" t="s">
        <v>258</v>
      </c>
      <c r="B128" s="2" t="s">
        <v>16</v>
      </c>
      <c r="C128" s="2" t="s">
        <v>14</v>
      </c>
      <c r="D128" s="2" t="s">
        <v>24</v>
      </c>
      <c r="E128" s="3" t="s">
        <v>259</v>
      </c>
      <c r="F128" s="31">
        <v>131073</v>
      </c>
      <c r="G128" s="62">
        <v>45000</v>
      </c>
      <c r="H128" s="63"/>
      <c r="I128" s="62">
        <v>86073</v>
      </c>
      <c r="J128" s="64"/>
      <c r="K128" s="63"/>
    </row>
    <row r="129" spans="1:11" s="32" customFormat="1" ht="15" x14ac:dyDescent="0.2">
      <c r="A129" s="2" t="s">
        <v>260</v>
      </c>
      <c r="B129" s="2" t="s">
        <v>16</v>
      </c>
      <c r="C129" s="2" t="s">
        <v>14</v>
      </c>
      <c r="D129" s="2" t="s">
        <v>11</v>
      </c>
      <c r="E129" s="3" t="s">
        <v>261</v>
      </c>
      <c r="F129" s="31">
        <v>131073</v>
      </c>
      <c r="G129" s="62">
        <v>45000</v>
      </c>
      <c r="H129" s="63"/>
      <c r="I129" s="62">
        <v>86073</v>
      </c>
      <c r="J129" s="64"/>
      <c r="K129" s="63"/>
    </row>
    <row r="130" spans="1:11" s="32" customFormat="1" ht="60" x14ac:dyDescent="0.2">
      <c r="A130" s="2" t="s">
        <v>262</v>
      </c>
      <c r="B130" s="2" t="s">
        <v>16</v>
      </c>
      <c r="C130" s="2" t="s">
        <v>15</v>
      </c>
      <c r="D130" s="2" t="s">
        <v>24</v>
      </c>
      <c r="E130" s="3" t="s">
        <v>263</v>
      </c>
      <c r="F130" s="31">
        <v>0</v>
      </c>
      <c r="G130" s="62">
        <v>0</v>
      </c>
      <c r="H130" s="63"/>
      <c r="I130" s="62">
        <v>0</v>
      </c>
      <c r="J130" s="64"/>
      <c r="K130" s="63"/>
    </row>
    <row r="131" spans="1:11" s="32" customFormat="1" ht="60" x14ac:dyDescent="0.2">
      <c r="A131" s="2" t="s">
        <v>264</v>
      </c>
      <c r="B131" s="2" t="s">
        <v>16</v>
      </c>
      <c r="C131" s="2" t="s">
        <v>15</v>
      </c>
      <c r="D131" s="2" t="s">
        <v>11</v>
      </c>
      <c r="E131" s="3" t="s">
        <v>265</v>
      </c>
      <c r="F131" s="31">
        <v>0</v>
      </c>
      <c r="G131" s="62">
        <v>0</v>
      </c>
      <c r="H131" s="63"/>
      <c r="I131" s="62">
        <v>0</v>
      </c>
      <c r="J131" s="64"/>
      <c r="K131" s="63"/>
    </row>
    <row r="132" spans="1:11" s="32" customFormat="1" ht="45" x14ac:dyDescent="0.2">
      <c r="A132" s="2" t="s">
        <v>266</v>
      </c>
      <c r="B132" s="2" t="s">
        <v>16</v>
      </c>
      <c r="C132" s="2" t="s">
        <v>16</v>
      </c>
      <c r="D132" s="2" t="s">
        <v>24</v>
      </c>
      <c r="E132" s="3" t="s">
        <v>267</v>
      </c>
      <c r="F132" s="31">
        <v>0</v>
      </c>
      <c r="G132" s="62">
        <v>0</v>
      </c>
      <c r="H132" s="63"/>
      <c r="I132" s="62">
        <v>0</v>
      </c>
      <c r="J132" s="64"/>
      <c r="K132" s="63"/>
    </row>
    <row r="133" spans="1:11" s="32" customFormat="1" ht="45" x14ac:dyDescent="0.2">
      <c r="A133" s="2" t="s">
        <v>268</v>
      </c>
      <c r="B133" s="2" t="s">
        <v>16</v>
      </c>
      <c r="C133" s="2" t="s">
        <v>16</v>
      </c>
      <c r="D133" s="2" t="s">
        <v>11</v>
      </c>
      <c r="E133" s="3" t="s">
        <v>269</v>
      </c>
      <c r="F133" s="31">
        <v>0</v>
      </c>
      <c r="G133" s="62">
        <v>0</v>
      </c>
      <c r="H133" s="63"/>
      <c r="I133" s="62">
        <v>0</v>
      </c>
      <c r="J133" s="64"/>
      <c r="K133" s="63"/>
    </row>
    <row r="134" spans="1:11" s="32" customFormat="1" ht="45" x14ac:dyDescent="0.2">
      <c r="A134" s="2" t="s">
        <v>270</v>
      </c>
      <c r="B134" s="2" t="s">
        <v>17</v>
      </c>
      <c r="C134" s="2" t="s">
        <v>24</v>
      </c>
      <c r="D134" s="2" t="s">
        <v>24</v>
      </c>
      <c r="E134" s="3" t="s">
        <v>271</v>
      </c>
      <c r="F134" s="31">
        <v>2000</v>
      </c>
      <c r="G134" s="62">
        <v>2000</v>
      </c>
      <c r="H134" s="63"/>
      <c r="I134" s="62">
        <v>0</v>
      </c>
      <c r="J134" s="64"/>
      <c r="K134" s="63"/>
    </row>
    <row r="135" spans="1:11" s="32" customFormat="1" ht="30" x14ac:dyDescent="0.2">
      <c r="A135" s="2" t="s">
        <v>272</v>
      </c>
      <c r="B135" s="2" t="s">
        <v>17</v>
      </c>
      <c r="C135" s="2" t="s">
        <v>11</v>
      </c>
      <c r="D135" s="2" t="s">
        <v>24</v>
      </c>
      <c r="E135" s="3" t="s">
        <v>273</v>
      </c>
      <c r="F135" s="31">
        <v>0</v>
      </c>
      <c r="G135" s="62">
        <v>0</v>
      </c>
      <c r="H135" s="63"/>
      <c r="I135" s="62">
        <v>0</v>
      </c>
      <c r="J135" s="64"/>
      <c r="K135" s="63"/>
    </row>
    <row r="136" spans="1:11" s="32" customFormat="1" ht="15" x14ac:dyDescent="0.2">
      <c r="A136" s="2" t="s">
        <v>274</v>
      </c>
      <c r="B136" s="2" t="s">
        <v>17</v>
      </c>
      <c r="C136" s="2" t="s">
        <v>11</v>
      </c>
      <c r="D136" s="2" t="s">
        <v>11</v>
      </c>
      <c r="E136" s="3" t="s">
        <v>275</v>
      </c>
      <c r="F136" s="31">
        <v>0</v>
      </c>
      <c r="G136" s="62">
        <v>0</v>
      </c>
      <c r="H136" s="63"/>
      <c r="I136" s="62">
        <v>0</v>
      </c>
      <c r="J136" s="64"/>
      <c r="K136" s="63"/>
    </row>
    <row r="137" spans="1:11" s="32" customFormat="1" ht="15" x14ac:dyDescent="0.2">
      <c r="A137" s="2" t="s">
        <v>276</v>
      </c>
      <c r="B137" s="2" t="s">
        <v>17</v>
      </c>
      <c r="C137" s="2" t="s">
        <v>11</v>
      </c>
      <c r="D137" s="2" t="s">
        <v>12</v>
      </c>
      <c r="E137" s="3" t="s">
        <v>277</v>
      </c>
      <c r="F137" s="31">
        <v>0</v>
      </c>
      <c r="G137" s="62">
        <v>0</v>
      </c>
      <c r="H137" s="63"/>
      <c r="I137" s="62">
        <v>0</v>
      </c>
      <c r="J137" s="64"/>
      <c r="K137" s="63"/>
    </row>
    <row r="138" spans="1:11" s="32" customFormat="1" ht="15" x14ac:dyDescent="0.2">
      <c r="A138" s="2" t="s">
        <v>278</v>
      </c>
      <c r="B138" s="2" t="s">
        <v>17</v>
      </c>
      <c r="C138" s="2" t="s">
        <v>11</v>
      </c>
      <c r="D138" s="2" t="s">
        <v>13</v>
      </c>
      <c r="E138" s="3" t="s">
        <v>279</v>
      </c>
      <c r="F138" s="31">
        <v>0</v>
      </c>
      <c r="G138" s="62">
        <v>0</v>
      </c>
      <c r="H138" s="63"/>
      <c r="I138" s="62">
        <v>0</v>
      </c>
      <c r="J138" s="64"/>
      <c r="K138" s="63"/>
    </row>
    <row r="139" spans="1:11" s="32" customFormat="1" ht="30" x14ac:dyDescent="0.2">
      <c r="A139" s="2" t="s">
        <v>280</v>
      </c>
      <c r="B139" s="2" t="s">
        <v>17</v>
      </c>
      <c r="C139" s="2" t="s">
        <v>12</v>
      </c>
      <c r="D139" s="2" t="s">
        <v>24</v>
      </c>
      <c r="E139" s="3" t="s">
        <v>281</v>
      </c>
      <c r="F139" s="31">
        <v>0</v>
      </c>
      <c r="G139" s="62">
        <v>0</v>
      </c>
      <c r="H139" s="63"/>
      <c r="I139" s="62">
        <v>0</v>
      </c>
      <c r="J139" s="64"/>
      <c r="K139" s="63"/>
    </row>
    <row r="140" spans="1:11" s="32" customFormat="1" ht="30" x14ac:dyDescent="0.2">
      <c r="A140" s="2" t="s">
        <v>282</v>
      </c>
      <c r="B140" s="2" t="s">
        <v>17</v>
      </c>
      <c r="C140" s="2" t="s">
        <v>12</v>
      </c>
      <c r="D140" s="2" t="s">
        <v>11</v>
      </c>
      <c r="E140" s="3" t="s">
        <v>283</v>
      </c>
      <c r="F140" s="31">
        <v>0</v>
      </c>
      <c r="G140" s="62">
        <v>0</v>
      </c>
      <c r="H140" s="63"/>
      <c r="I140" s="62">
        <v>0</v>
      </c>
      <c r="J140" s="64"/>
      <c r="K140" s="63"/>
    </row>
    <row r="141" spans="1:11" s="32" customFormat="1" ht="30" x14ac:dyDescent="0.2">
      <c r="A141" s="2" t="s">
        <v>284</v>
      </c>
      <c r="B141" s="2" t="s">
        <v>17</v>
      </c>
      <c r="C141" s="2" t="s">
        <v>12</v>
      </c>
      <c r="D141" s="2" t="s">
        <v>12</v>
      </c>
      <c r="E141" s="3" t="s">
        <v>285</v>
      </c>
      <c r="F141" s="31">
        <v>0</v>
      </c>
      <c r="G141" s="62">
        <v>0</v>
      </c>
      <c r="H141" s="63"/>
      <c r="I141" s="62">
        <v>0</v>
      </c>
      <c r="J141" s="64"/>
      <c r="K141" s="63"/>
    </row>
    <row r="142" spans="1:11" s="32" customFormat="1" ht="15" x14ac:dyDescent="0.2">
      <c r="A142" s="2" t="s">
        <v>286</v>
      </c>
      <c r="B142" s="2" t="s">
        <v>17</v>
      </c>
      <c r="C142" s="2" t="s">
        <v>12</v>
      </c>
      <c r="D142" s="2" t="s">
        <v>13</v>
      </c>
      <c r="E142" s="3" t="s">
        <v>287</v>
      </c>
      <c r="F142" s="31">
        <v>0</v>
      </c>
      <c r="G142" s="62">
        <v>0</v>
      </c>
      <c r="H142" s="63"/>
      <c r="I142" s="62">
        <v>0</v>
      </c>
      <c r="J142" s="64"/>
      <c r="K142" s="63"/>
    </row>
    <row r="143" spans="1:11" s="32" customFormat="1" ht="15" x14ac:dyDescent="0.2">
      <c r="A143" s="2" t="s">
        <v>288</v>
      </c>
      <c r="B143" s="2" t="s">
        <v>17</v>
      </c>
      <c r="C143" s="2" t="s">
        <v>12</v>
      </c>
      <c r="D143" s="2" t="s">
        <v>14</v>
      </c>
      <c r="E143" s="3" t="s">
        <v>289</v>
      </c>
      <c r="F143" s="31">
        <v>0</v>
      </c>
      <c r="G143" s="62">
        <v>0</v>
      </c>
      <c r="H143" s="63"/>
      <c r="I143" s="62">
        <v>0</v>
      </c>
      <c r="J143" s="64"/>
      <c r="K143" s="63"/>
    </row>
    <row r="144" spans="1:11" s="32" customFormat="1" ht="15" x14ac:dyDescent="0.2">
      <c r="A144" s="2" t="s">
        <v>290</v>
      </c>
      <c r="B144" s="2" t="s">
        <v>17</v>
      </c>
      <c r="C144" s="2" t="s">
        <v>13</v>
      </c>
      <c r="D144" s="2" t="s">
        <v>24</v>
      </c>
      <c r="E144" s="3" t="s">
        <v>291</v>
      </c>
      <c r="F144" s="31">
        <v>2000</v>
      </c>
      <c r="G144" s="62">
        <v>2000</v>
      </c>
      <c r="H144" s="63"/>
      <c r="I144" s="62">
        <v>0</v>
      </c>
      <c r="J144" s="64"/>
      <c r="K144" s="63"/>
    </row>
    <row r="145" spans="1:11" s="32" customFormat="1" ht="30" x14ac:dyDescent="0.2">
      <c r="A145" s="2" t="s">
        <v>292</v>
      </c>
      <c r="B145" s="2" t="s">
        <v>17</v>
      </c>
      <c r="C145" s="2" t="s">
        <v>13</v>
      </c>
      <c r="D145" s="2" t="s">
        <v>11</v>
      </c>
      <c r="E145" s="3" t="s">
        <v>293</v>
      </c>
      <c r="F145" s="31">
        <v>2000</v>
      </c>
      <c r="G145" s="62">
        <v>2000</v>
      </c>
      <c r="H145" s="63"/>
      <c r="I145" s="62">
        <v>0</v>
      </c>
      <c r="J145" s="64"/>
      <c r="K145" s="63"/>
    </row>
    <row r="146" spans="1:11" s="32" customFormat="1" ht="30" x14ac:dyDescent="0.2">
      <c r="A146" s="2" t="s">
        <v>294</v>
      </c>
      <c r="B146" s="2" t="s">
        <v>17</v>
      </c>
      <c r="C146" s="2" t="s">
        <v>13</v>
      </c>
      <c r="D146" s="2" t="s">
        <v>12</v>
      </c>
      <c r="E146" s="3" t="s">
        <v>295</v>
      </c>
      <c r="F146" s="31">
        <v>0</v>
      </c>
      <c r="G146" s="62">
        <v>0</v>
      </c>
      <c r="H146" s="63"/>
      <c r="I146" s="62">
        <v>0</v>
      </c>
      <c r="J146" s="64"/>
      <c r="K146" s="63"/>
    </row>
    <row r="147" spans="1:11" s="32" customFormat="1" ht="30" x14ac:dyDescent="0.2">
      <c r="A147" s="2" t="s">
        <v>296</v>
      </c>
      <c r="B147" s="2" t="s">
        <v>17</v>
      </c>
      <c r="C147" s="2" t="s">
        <v>13</v>
      </c>
      <c r="D147" s="2" t="s">
        <v>13</v>
      </c>
      <c r="E147" s="3" t="s">
        <v>297</v>
      </c>
      <c r="F147" s="31">
        <v>0</v>
      </c>
      <c r="G147" s="62">
        <v>0</v>
      </c>
      <c r="H147" s="63"/>
      <c r="I147" s="62">
        <v>0</v>
      </c>
      <c r="J147" s="64"/>
      <c r="K147" s="63"/>
    </row>
    <row r="148" spans="1:11" s="32" customFormat="1" ht="30" x14ac:dyDescent="0.2">
      <c r="A148" s="2" t="s">
        <v>298</v>
      </c>
      <c r="B148" s="2" t="s">
        <v>17</v>
      </c>
      <c r="C148" s="2" t="s">
        <v>13</v>
      </c>
      <c r="D148" s="2" t="s">
        <v>14</v>
      </c>
      <c r="E148" s="3" t="s">
        <v>299</v>
      </c>
      <c r="F148" s="31">
        <v>0</v>
      </c>
      <c r="G148" s="62">
        <v>0</v>
      </c>
      <c r="H148" s="63"/>
      <c r="I148" s="62">
        <v>0</v>
      </c>
      <c r="J148" s="64"/>
      <c r="K148" s="63"/>
    </row>
    <row r="149" spans="1:11" s="32" customFormat="1" ht="30" x14ac:dyDescent="0.2">
      <c r="A149" s="2" t="s">
        <v>300</v>
      </c>
      <c r="B149" s="2" t="s">
        <v>17</v>
      </c>
      <c r="C149" s="2" t="s">
        <v>14</v>
      </c>
      <c r="D149" s="2" t="s">
        <v>24</v>
      </c>
      <c r="E149" s="3" t="s">
        <v>301</v>
      </c>
      <c r="F149" s="31">
        <v>0</v>
      </c>
      <c r="G149" s="62">
        <v>0</v>
      </c>
      <c r="H149" s="63"/>
      <c r="I149" s="62">
        <v>0</v>
      </c>
      <c r="J149" s="64"/>
      <c r="K149" s="63"/>
    </row>
    <row r="150" spans="1:11" s="32" customFormat="1" ht="30" x14ac:dyDescent="0.2">
      <c r="A150" s="2" t="s">
        <v>302</v>
      </c>
      <c r="B150" s="2" t="s">
        <v>17</v>
      </c>
      <c r="C150" s="2" t="s">
        <v>14</v>
      </c>
      <c r="D150" s="2" t="s">
        <v>11</v>
      </c>
      <c r="E150" s="3" t="s">
        <v>303</v>
      </c>
      <c r="F150" s="31">
        <v>0</v>
      </c>
      <c r="G150" s="62">
        <v>0</v>
      </c>
      <c r="H150" s="63"/>
      <c r="I150" s="62">
        <v>0</v>
      </c>
      <c r="J150" s="64"/>
      <c r="K150" s="63"/>
    </row>
    <row r="151" spans="1:11" s="32" customFormat="1" ht="30" x14ac:dyDescent="0.2">
      <c r="A151" s="2" t="s">
        <v>304</v>
      </c>
      <c r="B151" s="2" t="s">
        <v>17</v>
      </c>
      <c r="C151" s="2" t="s">
        <v>15</v>
      </c>
      <c r="D151" s="2" t="s">
        <v>24</v>
      </c>
      <c r="E151" s="3" t="s">
        <v>305</v>
      </c>
      <c r="F151" s="31">
        <v>0</v>
      </c>
      <c r="G151" s="62">
        <v>0</v>
      </c>
      <c r="H151" s="63"/>
      <c r="I151" s="62">
        <v>0</v>
      </c>
      <c r="J151" s="64"/>
      <c r="K151" s="63"/>
    </row>
    <row r="152" spans="1:11" s="32" customFormat="1" ht="30" x14ac:dyDescent="0.2">
      <c r="A152" s="2" t="s">
        <v>306</v>
      </c>
      <c r="B152" s="2" t="s">
        <v>17</v>
      </c>
      <c r="C152" s="2" t="s">
        <v>15</v>
      </c>
      <c r="D152" s="2" t="s">
        <v>11</v>
      </c>
      <c r="E152" s="3" t="s">
        <v>307</v>
      </c>
      <c r="F152" s="31">
        <v>0</v>
      </c>
      <c r="G152" s="62">
        <v>0</v>
      </c>
      <c r="H152" s="63"/>
      <c r="I152" s="62">
        <v>0</v>
      </c>
      <c r="J152" s="64"/>
      <c r="K152" s="63"/>
    </row>
    <row r="153" spans="1:11" s="32" customFormat="1" ht="30" x14ac:dyDescent="0.2">
      <c r="A153" s="2" t="s">
        <v>308</v>
      </c>
      <c r="B153" s="2" t="s">
        <v>17</v>
      </c>
      <c r="C153" s="2" t="s">
        <v>16</v>
      </c>
      <c r="D153" s="2" t="s">
        <v>24</v>
      </c>
      <c r="E153" s="3" t="s">
        <v>309</v>
      </c>
      <c r="F153" s="31">
        <v>0</v>
      </c>
      <c r="G153" s="62">
        <v>0</v>
      </c>
      <c r="H153" s="63"/>
      <c r="I153" s="62">
        <v>0</v>
      </c>
      <c r="J153" s="64"/>
      <c r="K153" s="63"/>
    </row>
    <row r="154" spans="1:11" s="32" customFormat="1" ht="30" x14ac:dyDescent="0.2">
      <c r="A154" s="2" t="s">
        <v>310</v>
      </c>
      <c r="B154" s="2" t="s">
        <v>17</v>
      </c>
      <c r="C154" s="2" t="s">
        <v>16</v>
      </c>
      <c r="D154" s="2" t="s">
        <v>11</v>
      </c>
      <c r="E154" s="3" t="s">
        <v>311</v>
      </c>
      <c r="F154" s="31">
        <v>0</v>
      </c>
      <c r="G154" s="62">
        <v>0</v>
      </c>
      <c r="H154" s="63"/>
      <c r="I154" s="62">
        <v>0</v>
      </c>
      <c r="J154" s="64"/>
      <c r="K154" s="63"/>
    </row>
    <row r="155" spans="1:11" s="32" customFormat="1" ht="30" x14ac:dyDescent="0.2">
      <c r="A155" s="2" t="s">
        <v>312</v>
      </c>
      <c r="B155" s="2" t="s">
        <v>17</v>
      </c>
      <c r="C155" s="2" t="s">
        <v>16</v>
      </c>
      <c r="D155" s="2" t="s">
        <v>12</v>
      </c>
      <c r="E155" s="3" t="s">
        <v>313</v>
      </c>
      <c r="F155" s="31">
        <v>0</v>
      </c>
      <c r="G155" s="62">
        <v>0</v>
      </c>
      <c r="H155" s="63"/>
      <c r="I155" s="62">
        <v>0</v>
      </c>
      <c r="J155" s="64"/>
      <c r="K155" s="63"/>
    </row>
    <row r="156" spans="1:11" s="32" customFormat="1" ht="45" x14ac:dyDescent="0.2">
      <c r="A156" s="2" t="s">
        <v>314</v>
      </c>
      <c r="B156" s="2" t="s">
        <v>18</v>
      </c>
      <c r="C156" s="2" t="s">
        <v>24</v>
      </c>
      <c r="D156" s="2" t="s">
        <v>24</v>
      </c>
      <c r="E156" s="3" t="s">
        <v>315</v>
      </c>
      <c r="F156" s="31">
        <v>192300</v>
      </c>
      <c r="G156" s="62">
        <v>192300</v>
      </c>
      <c r="H156" s="63"/>
      <c r="I156" s="62">
        <v>0</v>
      </c>
      <c r="J156" s="64"/>
      <c r="K156" s="63"/>
    </row>
    <row r="157" spans="1:11" s="32" customFormat="1" ht="30" x14ac:dyDescent="0.2">
      <c r="A157" s="2" t="s">
        <v>316</v>
      </c>
      <c r="B157" s="2" t="s">
        <v>18</v>
      </c>
      <c r="C157" s="2" t="s">
        <v>11</v>
      </c>
      <c r="D157" s="2" t="s">
        <v>24</v>
      </c>
      <c r="E157" s="3" t="s">
        <v>317</v>
      </c>
      <c r="F157" s="31">
        <v>5000</v>
      </c>
      <c r="G157" s="62">
        <v>5000</v>
      </c>
      <c r="H157" s="63"/>
      <c r="I157" s="62">
        <v>0</v>
      </c>
      <c r="J157" s="64"/>
      <c r="K157" s="63"/>
    </row>
    <row r="158" spans="1:11" s="32" customFormat="1" ht="15" x14ac:dyDescent="0.2">
      <c r="A158" s="2" t="s">
        <v>318</v>
      </c>
      <c r="B158" s="2" t="s">
        <v>18</v>
      </c>
      <c r="C158" s="2" t="s">
        <v>11</v>
      </c>
      <c r="D158" s="2" t="s">
        <v>11</v>
      </c>
      <c r="E158" s="3" t="s">
        <v>319</v>
      </c>
      <c r="F158" s="31">
        <v>5000</v>
      </c>
      <c r="G158" s="62">
        <v>5000</v>
      </c>
      <c r="H158" s="63"/>
      <c r="I158" s="62">
        <v>0</v>
      </c>
      <c r="J158" s="64"/>
      <c r="K158" s="63"/>
    </row>
    <row r="159" spans="1:11" s="32" customFormat="1" ht="15" x14ac:dyDescent="0.2">
      <c r="A159" s="2" t="s">
        <v>320</v>
      </c>
      <c r="B159" s="2" t="s">
        <v>18</v>
      </c>
      <c r="C159" s="2" t="s">
        <v>12</v>
      </c>
      <c r="D159" s="2" t="s">
        <v>24</v>
      </c>
      <c r="E159" s="3" t="s">
        <v>321</v>
      </c>
      <c r="F159" s="31">
        <v>166800</v>
      </c>
      <c r="G159" s="62">
        <v>166800</v>
      </c>
      <c r="H159" s="63"/>
      <c r="I159" s="62">
        <v>0</v>
      </c>
      <c r="J159" s="64"/>
      <c r="K159" s="63"/>
    </row>
    <row r="160" spans="1:11" s="32" customFormat="1" ht="15" x14ac:dyDescent="0.2">
      <c r="A160" s="2" t="s">
        <v>322</v>
      </c>
      <c r="B160" s="2" t="s">
        <v>18</v>
      </c>
      <c r="C160" s="2" t="s">
        <v>12</v>
      </c>
      <c r="D160" s="2" t="s">
        <v>11</v>
      </c>
      <c r="E160" s="3" t="s">
        <v>323</v>
      </c>
      <c r="F160" s="31">
        <v>31500</v>
      </c>
      <c r="G160" s="62">
        <v>31500</v>
      </c>
      <c r="H160" s="63"/>
      <c r="I160" s="62">
        <v>0</v>
      </c>
      <c r="J160" s="64"/>
      <c r="K160" s="63"/>
    </row>
    <row r="161" spans="1:11" s="32" customFormat="1" ht="15" x14ac:dyDescent="0.2">
      <c r="A161" s="2" t="s">
        <v>324</v>
      </c>
      <c r="B161" s="2" t="s">
        <v>18</v>
      </c>
      <c r="C161" s="2" t="s">
        <v>12</v>
      </c>
      <c r="D161" s="2" t="s">
        <v>12</v>
      </c>
      <c r="E161" s="3" t="s">
        <v>325</v>
      </c>
      <c r="F161" s="31">
        <v>0</v>
      </c>
      <c r="G161" s="62">
        <v>0</v>
      </c>
      <c r="H161" s="63"/>
      <c r="I161" s="62">
        <v>0</v>
      </c>
      <c r="J161" s="64"/>
      <c r="K161" s="63"/>
    </row>
    <row r="162" spans="1:11" s="32" customFormat="1" ht="15" x14ac:dyDescent="0.2">
      <c r="A162" s="2" t="s">
        <v>326</v>
      </c>
      <c r="B162" s="2" t="s">
        <v>18</v>
      </c>
      <c r="C162" s="2" t="s">
        <v>12</v>
      </c>
      <c r="D162" s="2" t="s">
        <v>13</v>
      </c>
      <c r="E162" s="3" t="s">
        <v>327</v>
      </c>
      <c r="F162" s="31">
        <v>125300</v>
      </c>
      <c r="G162" s="62">
        <v>125300</v>
      </c>
      <c r="H162" s="63"/>
      <c r="I162" s="62">
        <v>0</v>
      </c>
      <c r="J162" s="64"/>
      <c r="K162" s="63"/>
    </row>
    <row r="163" spans="1:11" s="32" customFormat="1" ht="15" x14ac:dyDescent="0.2">
      <c r="A163" s="2" t="s">
        <v>328</v>
      </c>
      <c r="B163" s="2" t="s">
        <v>18</v>
      </c>
      <c r="C163" s="2" t="s">
        <v>12</v>
      </c>
      <c r="D163" s="2" t="s">
        <v>14</v>
      </c>
      <c r="E163" s="3" t="s">
        <v>329</v>
      </c>
      <c r="F163" s="31">
        <v>10000</v>
      </c>
      <c r="G163" s="62">
        <v>10000</v>
      </c>
      <c r="H163" s="63"/>
      <c r="I163" s="62">
        <v>0</v>
      </c>
      <c r="J163" s="64"/>
      <c r="K163" s="63"/>
    </row>
    <row r="164" spans="1:11" s="32" customFormat="1" ht="15" x14ac:dyDescent="0.2">
      <c r="A164" s="2" t="s">
        <v>330</v>
      </c>
      <c r="B164" s="2" t="s">
        <v>18</v>
      </c>
      <c r="C164" s="2" t="s">
        <v>12</v>
      </c>
      <c r="D164" s="2" t="s">
        <v>15</v>
      </c>
      <c r="E164" s="3" t="s">
        <v>331</v>
      </c>
      <c r="F164" s="31">
        <v>0</v>
      </c>
      <c r="G164" s="62">
        <v>0</v>
      </c>
      <c r="H164" s="63"/>
      <c r="I164" s="62">
        <v>0</v>
      </c>
      <c r="J164" s="64"/>
      <c r="K164" s="63"/>
    </row>
    <row r="165" spans="1:11" s="32" customFormat="1" ht="15" x14ac:dyDescent="0.2">
      <c r="A165" s="2" t="s">
        <v>332</v>
      </c>
      <c r="B165" s="2" t="s">
        <v>18</v>
      </c>
      <c r="C165" s="2" t="s">
        <v>12</v>
      </c>
      <c r="D165" s="2" t="s">
        <v>16</v>
      </c>
      <c r="E165" s="3" t="s">
        <v>333</v>
      </c>
      <c r="F165" s="31">
        <v>0</v>
      </c>
      <c r="G165" s="62">
        <v>0</v>
      </c>
      <c r="H165" s="63"/>
      <c r="I165" s="62">
        <v>0</v>
      </c>
      <c r="J165" s="64"/>
      <c r="K165" s="63"/>
    </row>
    <row r="166" spans="1:11" s="32" customFormat="1" ht="30" x14ac:dyDescent="0.2">
      <c r="A166" s="2" t="s">
        <v>334</v>
      </c>
      <c r="B166" s="2" t="s">
        <v>18</v>
      </c>
      <c r="C166" s="2" t="s">
        <v>12</v>
      </c>
      <c r="D166" s="2" t="s">
        <v>17</v>
      </c>
      <c r="E166" s="3" t="s">
        <v>335</v>
      </c>
      <c r="F166" s="31">
        <v>0</v>
      </c>
      <c r="G166" s="62">
        <v>0</v>
      </c>
      <c r="H166" s="63"/>
      <c r="I166" s="62">
        <v>0</v>
      </c>
      <c r="J166" s="64"/>
      <c r="K166" s="63"/>
    </row>
    <row r="167" spans="1:11" s="32" customFormat="1" ht="45" x14ac:dyDescent="0.2">
      <c r="A167" s="2" t="s">
        <v>336</v>
      </c>
      <c r="B167" s="2" t="s">
        <v>18</v>
      </c>
      <c r="C167" s="2" t="s">
        <v>13</v>
      </c>
      <c r="D167" s="2" t="s">
        <v>24</v>
      </c>
      <c r="E167" s="3" t="s">
        <v>337</v>
      </c>
      <c r="F167" s="31">
        <v>5000</v>
      </c>
      <c r="G167" s="62">
        <v>5000</v>
      </c>
      <c r="H167" s="63"/>
      <c r="I167" s="62">
        <v>0</v>
      </c>
      <c r="J167" s="64"/>
      <c r="K167" s="63"/>
    </row>
    <row r="168" spans="1:11" s="32" customFormat="1" ht="15" x14ac:dyDescent="0.2">
      <c r="A168" s="2" t="s">
        <v>338</v>
      </c>
      <c r="B168" s="2" t="s">
        <v>18</v>
      </c>
      <c r="C168" s="2" t="s">
        <v>13</v>
      </c>
      <c r="D168" s="2" t="s">
        <v>11</v>
      </c>
      <c r="E168" s="3" t="s">
        <v>339</v>
      </c>
      <c r="F168" s="31">
        <v>3000</v>
      </c>
      <c r="G168" s="62">
        <v>3000</v>
      </c>
      <c r="H168" s="63"/>
      <c r="I168" s="62">
        <v>0</v>
      </c>
      <c r="J168" s="64"/>
      <c r="K168" s="63"/>
    </row>
    <row r="169" spans="1:11" s="32" customFormat="1" ht="15" x14ac:dyDescent="0.2">
      <c r="A169" s="2" t="s">
        <v>340</v>
      </c>
      <c r="B169" s="2" t="s">
        <v>18</v>
      </c>
      <c r="C169" s="2" t="s">
        <v>13</v>
      </c>
      <c r="D169" s="2" t="s">
        <v>12</v>
      </c>
      <c r="E169" s="3" t="s">
        <v>341</v>
      </c>
      <c r="F169" s="31">
        <v>0</v>
      </c>
      <c r="G169" s="62">
        <v>0</v>
      </c>
      <c r="H169" s="63"/>
      <c r="I169" s="62">
        <v>0</v>
      </c>
      <c r="J169" s="64"/>
      <c r="K169" s="63"/>
    </row>
    <row r="170" spans="1:11" s="32" customFormat="1" ht="15" x14ac:dyDescent="0.2">
      <c r="A170" s="2" t="s">
        <v>342</v>
      </c>
      <c r="B170" s="2" t="s">
        <v>18</v>
      </c>
      <c r="C170" s="2" t="s">
        <v>13</v>
      </c>
      <c r="D170" s="2" t="s">
        <v>13</v>
      </c>
      <c r="E170" s="3" t="s">
        <v>343</v>
      </c>
      <c r="F170" s="31">
        <v>2000</v>
      </c>
      <c r="G170" s="62">
        <v>2000</v>
      </c>
      <c r="H170" s="63"/>
      <c r="I170" s="62">
        <v>0</v>
      </c>
      <c r="J170" s="64"/>
      <c r="K170" s="63"/>
    </row>
    <row r="171" spans="1:11" s="32" customFormat="1" ht="30" x14ac:dyDescent="0.2">
      <c r="A171" s="2" t="s">
        <v>344</v>
      </c>
      <c r="B171" s="2" t="s">
        <v>18</v>
      </c>
      <c r="C171" s="2" t="s">
        <v>14</v>
      </c>
      <c r="D171" s="2" t="s">
        <v>24</v>
      </c>
      <c r="E171" s="3" t="s">
        <v>345</v>
      </c>
      <c r="F171" s="31">
        <v>15500</v>
      </c>
      <c r="G171" s="62">
        <v>15500</v>
      </c>
      <c r="H171" s="63"/>
      <c r="I171" s="62">
        <v>0</v>
      </c>
      <c r="J171" s="64"/>
      <c r="K171" s="63"/>
    </row>
    <row r="172" spans="1:11" s="32" customFormat="1" ht="15" x14ac:dyDescent="0.2">
      <c r="A172" s="2" t="s">
        <v>346</v>
      </c>
      <c r="B172" s="2" t="s">
        <v>18</v>
      </c>
      <c r="C172" s="2" t="s">
        <v>14</v>
      </c>
      <c r="D172" s="2" t="s">
        <v>11</v>
      </c>
      <c r="E172" s="3" t="s">
        <v>347</v>
      </c>
      <c r="F172" s="31">
        <v>0</v>
      </c>
      <c r="G172" s="62">
        <v>0</v>
      </c>
      <c r="H172" s="63"/>
      <c r="I172" s="62">
        <v>0</v>
      </c>
      <c r="J172" s="64"/>
      <c r="K172" s="63"/>
    </row>
    <row r="173" spans="1:11" s="32" customFormat="1" ht="45" x14ac:dyDescent="0.2">
      <c r="A173" s="2" t="s">
        <v>348</v>
      </c>
      <c r="B173" s="2" t="s">
        <v>18</v>
      </c>
      <c r="C173" s="2" t="s">
        <v>14</v>
      </c>
      <c r="D173" s="2" t="s">
        <v>12</v>
      </c>
      <c r="E173" s="3" t="s">
        <v>349</v>
      </c>
      <c r="F173" s="31">
        <v>15500</v>
      </c>
      <c r="G173" s="62">
        <v>15500</v>
      </c>
      <c r="H173" s="63"/>
      <c r="I173" s="62">
        <v>0</v>
      </c>
      <c r="J173" s="64"/>
      <c r="K173" s="63"/>
    </row>
    <row r="174" spans="1:11" s="32" customFormat="1" ht="30" x14ac:dyDescent="0.2">
      <c r="A174" s="2" t="s">
        <v>350</v>
      </c>
      <c r="B174" s="2" t="s">
        <v>18</v>
      </c>
      <c r="C174" s="2" t="s">
        <v>14</v>
      </c>
      <c r="D174" s="2" t="s">
        <v>13</v>
      </c>
      <c r="E174" s="3" t="s">
        <v>351</v>
      </c>
      <c r="F174" s="31">
        <v>0</v>
      </c>
      <c r="G174" s="62">
        <v>0</v>
      </c>
      <c r="H174" s="63"/>
      <c r="I174" s="62">
        <v>0</v>
      </c>
      <c r="J174" s="64"/>
      <c r="K174" s="63"/>
    </row>
    <row r="175" spans="1:11" s="32" customFormat="1" ht="45" x14ac:dyDescent="0.2">
      <c r="A175" s="2" t="s">
        <v>352</v>
      </c>
      <c r="B175" s="2" t="s">
        <v>18</v>
      </c>
      <c r="C175" s="2" t="s">
        <v>15</v>
      </c>
      <c r="D175" s="2" t="s">
        <v>24</v>
      </c>
      <c r="E175" s="3" t="s">
        <v>353</v>
      </c>
      <c r="F175" s="31">
        <v>0</v>
      </c>
      <c r="G175" s="62">
        <v>0</v>
      </c>
      <c r="H175" s="63"/>
      <c r="I175" s="62">
        <v>0</v>
      </c>
      <c r="J175" s="64"/>
      <c r="K175" s="63"/>
    </row>
    <row r="176" spans="1:11" s="32" customFormat="1" ht="45" x14ac:dyDescent="0.2">
      <c r="A176" s="2" t="s">
        <v>354</v>
      </c>
      <c r="B176" s="2" t="s">
        <v>18</v>
      </c>
      <c r="C176" s="2" t="s">
        <v>15</v>
      </c>
      <c r="D176" s="2" t="s">
        <v>11</v>
      </c>
      <c r="E176" s="3" t="s">
        <v>355</v>
      </c>
      <c r="F176" s="31">
        <v>0</v>
      </c>
      <c r="G176" s="62">
        <v>0</v>
      </c>
      <c r="H176" s="63"/>
      <c r="I176" s="62">
        <v>0</v>
      </c>
      <c r="J176" s="64"/>
      <c r="K176" s="63"/>
    </row>
    <row r="177" spans="1:11" s="32" customFormat="1" ht="30" x14ac:dyDescent="0.2">
      <c r="A177" s="2" t="s">
        <v>356</v>
      </c>
      <c r="B177" s="2" t="s">
        <v>18</v>
      </c>
      <c r="C177" s="2" t="s">
        <v>16</v>
      </c>
      <c r="D177" s="2" t="s">
        <v>24</v>
      </c>
      <c r="E177" s="3" t="s">
        <v>357</v>
      </c>
      <c r="F177" s="31">
        <v>0</v>
      </c>
      <c r="G177" s="62">
        <v>0</v>
      </c>
      <c r="H177" s="63"/>
      <c r="I177" s="62">
        <v>0</v>
      </c>
      <c r="J177" s="64"/>
      <c r="K177" s="63"/>
    </row>
    <row r="178" spans="1:11" s="32" customFormat="1" ht="30" x14ac:dyDescent="0.2">
      <c r="A178" s="2" t="s">
        <v>358</v>
      </c>
      <c r="B178" s="2" t="s">
        <v>18</v>
      </c>
      <c r="C178" s="2" t="s">
        <v>16</v>
      </c>
      <c r="D178" s="2" t="s">
        <v>11</v>
      </c>
      <c r="E178" s="3" t="s">
        <v>359</v>
      </c>
      <c r="F178" s="31">
        <v>0</v>
      </c>
      <c r="G178" s="62">
        <v>0</v>
      </c>
      <c r="H178" s="63"/>
      <c r="I178" s="62">
        <v>0</v>
      </c>
      <c r="J178" s="64"/>
      <c r="K178" s="63"/>
    </row>
    <row r="179" spans="1:11" s="32" customFormat="1" ht="45" x14ac:dyDescent="0.2">
      <c r="A179" s="2" t="s">
        <v>360</v>
      </c>
      <c r="B179" s="2" t="s">
        <v>214</v>
      </c>
      <c r="C179" s="2" t="s">
        <v>24</v>
      </c>
      <c r="D179" s="2" t="s">
        <v>24</v>
      </c>
      <c r="E179" s="3" t="s">
        <v>361</v>
      </c>
      <c r="F179" s="31">
        <v>2747533</v>
      </c>
      <c r="G179" s="62">
        <v>1590582</v>
      </c>
      <c r="H179" s="63"/>
      <c r="I179" s="62">
        <v>1156951</v>
      </c>
      <c r="J179" s="64"/>
      <c r="K179" s="63"/>
    </row>
    <row r="180" spans="1:11" s="32" customFormat="1" ht="30" x14ac:dyDescent="0.2">
      <c r="A180" s="2" t="s">
        <v>362</v>
      </c>
      <c r="B180" s="2" t="s">
        <v>214</v>
      </c>
      <c r="C180" s="2" t="s">
        <v>11</v>
      </c>
      <c r="D180" s="2" t="s">
        <v>24</v>
      </c>
      <c r="E180" s="3" t="s">
        <v>363</v>
      </c>
      <c r="F180" s="31">
        <v>1390583</v>
      </c>
      <c r="G180" s="62">
        <v>1060582</v>
      </c>
      <c r="H180" s="63"/>
      <c r="I180" s="62">
        <v>330001</v>
      </c>
      <c r="J180" s="64"/>
      <c r="K180" s="63"/>
    </row>
    <row r="181" spans="1:11" s="32" customFormat="1" ht="15" x14ac:dyDescent="0.2">
      <c r="A181" s="2" t="s">
        <v>364</v>
      </c>
      <c r="B181" s="2" t="s">
        <v>214</v>
      </c>
      <c r="C181" s="2" t="s">
        <v>11</v>
      </c>
      <c r="D181" s="2" t="s">
        <v>11</v>
      </c>
      <c r="E181" s="3" t="s">
        <v>365</v>
      </c>
      <c r="F181" s="31">
        <v>1390583</v>
      </c>
      <c r="G181" s="62">
        <v>1060582</v>
      </c>
      <c r="H181" s="63"/>
      <c r="I181" s="62">
        <v>330001</v>
      </c>
      <c r="J181" s="64"/>
      <c r="K181" s="63"/>
    </row>
    <row r="182" spans="1:11" s="32" customFormat="1" ht="15" x14ac:dyDescent="0.2">
      <c r="A182" s="2" t="s">
        <v>366</v>
      </c>
      <c r="B182" s="2" t="s">
        <v>214</v>
      </c>
      <c r="C182" s="2" t="s">
        <v>11</v>
      </c>
      <c r="D182" s="2" t="s">
        <v>12</v>
      </c>
      <c r="E182" s="3" t="s">
        <v>367</v>
      </c>
      <c r="F182" s="31">
        <v>0</v>
      </c>
      <c r="G182" s="62">
        <v>0</v>
      </c>
      <c r="H182" s="63"/>
      <c r="I182" s="62">
        <v>0</v>
      </c>
      <c r="J182" s="64"/>
      <c r="K182" s="63"/>
    </row>
    <row r="183" spans="1:11" s="32" customFormat="1" ht="15" x14ac:dyDescent="0.2">
      <c r="A183" s="2" t="s">
        <v>368</v>
      </c>
      <c r="B183" s="2" t="s">
        <v>214</v>
      </c>
      <c r="C183" s="2" t="s">
        <v>12</v>
      </c>
      <c r="D183" s="2" t="s">
        <v>24</v>
      </c>
      <c r="E183" s="3" t="s">
        <v>369</v>
      </c>
      <c r="F183" s="31">
        <v>0</v>
      </c>
      <c r="G183" s="62">
        <v>0</v>
      </c>
      <c r="H183" s="63"/>
      <c r="I183" s="62">
        <v>0</v>
      </c>
      <c r="J183" s="64"/>
      <c r="K183" s="63"/>
    </row>
    <row r="184" spans="1:11" s="32" customFormat="1" ht="15" x14ac:dyDescent="0.2">
      <c r="A184" s="2" t="s">
        <v>370</v>
      </c>
      <c r="B184" s="2" t="s">
        <v>214</v>
      </c>
      <c r="C184" s="2" t="s">
        <v>12</v>
      </c>
      <c r="D184" s="2" t="s">
        <v>11</v>
      </c>
      <c r="E184" s="3" t="s">
        <v>371</v>
      </c>
      <c r="F184" s="31">
        <v>0</v>
      </c>
      <c r="G184" s="62">
        <v>0</v>
      </c>
      <c r="H184" s="63"/>
      <c r="I184" s="62">
        <v>0</v>
      </c>
      <c r="J184" s="64"/>
      <c r="K184" s="63"/>
    </row>
    <row r="185" spans="1:11" s="32" customFormat="1" ht="15" x14ac:dyDescent="0.2">
      <c r="A185" s="2" t="s">
        <v>372</v>
      </c>
      <c r="B185" s="2" t="s">
        <v>214</v>
      </c>
      <c r="C185" s="2" t="s">
        <v>12</v>
      </c>
      <c r="D185" s="2" t="s">
        <v>12</v>
      </c>
      <c r="E185" s="3" t="s">
        <v>373</v>
      </c>
      <c r="F185" s="31">
        <v>0</v>
      </c>
      <c r="G185" s="62">
        <v>0</v>
      </c>
      <c r="H185" s="63"/>
      <c r="I185" s="62">
        <v>0</v>
      </c>
      <c r="J185" s="64"/>
      <c r="K185" s="63"/>
    </row>
    <row r="186" spans="1:11" s="32" customFormat="1" ht="45" x14ac:dyDescent="0.2">
      <c r="A186" s="2" t="s">
        <v>374</v>
      </c>
      <c r="B186" s="2" t="s">
        <v>214</v>
      </c>
      <c r="C186" s="2" t="s">
        <v>13</v>
      </c>
      <c r="D186" s="2" t="s">
        <v>24</v>
      </c>
      <c r="E186" s="3" t="s">
        <v>375</v>
      </c>
      <c r="F186" s="31">
        <v>0</v>
      </c>
      <c r="G186" s="62">
        <v>0</v>
      </c>
      <c r="H186" s="63"/>
      <c r="I186" s="62">
        <v>0</v>
      </c>
      <c r="J186" s="64"/>
      <c r="K186" s="63"/>
    </row>
    <row r="187" spans="1:11" s="32" customFormat="1" ht="30" x14ac:dyDescent="0.2">
      <c r="A187" s="2" t="s">
        <v>376</v>
      </c>
      <c r="B187" s="2" t="s">
        <v>214</v>
      </c>
      <c r="C187" s="2" t="s">
        <v>13</v>
      </c>
      <c r="D187" s="2" t="s">
        <v>11</v>
      </c>
      <c r="E187" s="3" t="s">
        <v>377</v>
      </c>
      <c r="F187" s="31">
        <v>0</v>
      </c>
      <c r="G187" s="62">
        <v>0</v>
      </c>
      <c r="H187" s="63"/>
      <c r="I187" s="62">
        <v>0</v>
      </c>
      <c r="J187" s="64"/>
      <c r="K187" s="63"/>
    </row>
    <row r="188" spans="1:11" s="32" customFormat="1" ht="15" x14ac:dyDescent="0.2">
      <c r="A188" s="2" t="s">
        <v>378</v>
      </c>
      <c r="B188" s="2" t="s">
        <v>214</v>
      </c>
      <c r="C188" s="2" t="s">
        <v>13</v>
      </c>
      <c r="D188" s="2" t="s">
        <v>12</v>
      </c>
      <c r="E188" s="3" t="s">
        <v>379</v>
      </c>
      <c r="F188" s="31">
        <v>0</v>
      </c>
      <c r="G188" s="62">
        <v>0</v>
      </c>
      <c r="H188" s="63"/>
      <c r="I188" s="62">
        <v>0</v>
      </c>
      <c r="J188" s="64"/>
      <c r="K188" s="63"/>
    </row>
    <row r="189" spans="1:11" s="32" customFormat="1" ht="15" x14ac:dyDescent="0.2">
      <c r="A189" s="2" t="s">
        <v>380</v>
      </c>
      <c r="B189" s="2" t="s">
        <v>214</v>
      </c>
      <c r="C189" s="2" t="s">
        <v>14</v>
      </c>
      <c r="D189" s="2" t="s">
        <v>24</v>
      </c>
      <c r="E189" s="3" t="s">
        <v>381</v>
      </c>
      <c r="F189" s="31">
        <v>0</v>
      </c>
      <c r="G189" s="62">
        <v>0</v>
      </c>
      <c r="H189" s="63"/>
      <c r="I189" s="62">
        <v>0</v>
      </c>
      <c r="J189" s="64"/>
      <c r="K189" s="63"/>
    </row>
    <row r="190" spans="1:11" s="32" customFormat="1" ht="15" x14ac:dyDescent="0.2">
      <c r="A190" s="2" t="s">
        <v>382</v>
      </c>
      <c r="B190" s="2" t="s">
        <v>214</v>
      </c>
      <c r="C190" s="2" t="s">
        <v>14</v>
      </c>
      <c r="D190" s="2" t="s">
        <v>11</v>
      </c>
      <c r="E190" s="3" t="s">
        <v>383</v>
      </c>
      <c r="F190" s="31">
        <v>0</v>
      </c>
      <c r="G190" s="62">
        <v>0</v>
      </c>
      <c r="H190" s="63"/>
      <c r="I190" s="62">
        <v>0</v>
      </c>
      <c r="J190" s="64"/>
      <c r="K190" s="63"/>
    </row>
    <row r="191" spans="1:11" s="32" customFormat="1" ht="15" x14ac:dyDescent="0.2">
      <c r="A191" s="2" t="s">
        <v>384</v>
      </c>
      <c r="B191" s="2" t="s">
        <v>214</v>
      </c>
      <c r="C191" s="2" t="s">
        <v>14</v>
      </c>
      <c r="D191" s="2" t="s">
        <v>12</v>
      </c>
      <c r="E191" s="3" t="s">
        <v>385</v>
      </c>
      <c r="F191" s="31">
        <v>0</v>
      </c>
      <c r="G191" s="62">
        <v>0</v>
      </c>
      <c r="H191" s="63"/>
      <c r="I191" s="62">
        <v>0</v>
      </c>
      <c r="J191" s="64"/>
      <c r="K191" s="63"/>
    </row>
    <row r="192" spans="1:11" s="32" customFormat="1" ht="30" x14ac:dyDescent="0.2">
      <c r="A192" s="2" t="s">
        <v>386</v>
      </c>
      <c r="B192" s="2" t="s">
        <v>214</v>
      </c>
      <c r="C192" s="2" t="s">
        <v>15</v>
      </c>
      <c r="D192" s="2" t="s">
        <v>24</v>
      </c>
      <c r="E192" s="3" t="s">
        <v>387</v>
      </c>
      <c r="F192" s="31">
        <v>1356950</v>
      </c>
      <c r="G192" s="62">
        <v>530000</v>
      </c>
      <c r="H192" s="63"/>
      <c r="I192" s="62">
        <v>826950</v>
      </c>
      <c r="J192" s="64"/>
      <c r="K192" s="63"/>
    </row>
    <row r="193" spans="1:11" s="32" customFormat="1" ht="15" x14ac:dyDescent="0.2">
      <c r="A193" s="2" t="s">
        <v>388</v>
      </c>
      <c r="B193" s="2" t="s">
        <v>214</v>
      </c>
      <c r="C193" s="2" t="s">
        <v>15</v>
      </c>
      <c r="D193" s="2" t="s">
        <v>11</v>
      </c>
      <c r="E193" s="3" t="s">
        <v>389</v>
      </c>
      <c r="F193" s="31">
        <v>1356950</v>
      </c>
      <c r="G193" s="62">
        <v>530000</v>
      </c>
      <c r="H193" s="63"/>
      <c r="I193" s="62">
        <v>826950</v>
      </c>
      <c r="J193" s="64"/>
      <c r="K193" s="63"/>
    </row>
    <row r="194" spans="1:11" s="32" customFormat="1" ht="15" x14ac:dyDescent="0.2">
      <c r="A194" s="2" t="s">
        <v>390</v>
      </c>
      <c r="B194" s="2" t="s">
        <v>214</v>
      </c>
      <c r="C194" s="2" t="s">
        <v>15</v>
      </c>
      <c r="D194" s="2" t="s">
        <v>12</v>
      </c>
      <c r="E194" s="3" t="s">
        <v>391</v>
      </c>
      <c r="F194" s="31">
        <v>0</v>
      </c>
      <c r="G194" s="62">
        <v>0</v>
      </c>
      <c r="H194" s="63"/>
      <c r="I194" s="62">
        <v>0</v>
      </c>
      <c r="J194" s="64"/>
      <c r="K194" s="63"/>
    </row>
    <row r="195" spans="1:11" s="32" customFormat="1" ht="30" x14ac:dyDescent="0.2">
      <c r="A195" s="2" t="s">
        <v>392</v>
      </c>
      <c r="B195" s="2" t="s">
        <v>214</v>
      </c>
      <c r="C195" s="2" t="s">
        <v>16</v>
      </c>
      <c r="D195" s="2" t="s">
        <v>24</v>
      </c>
      <c r="E195" s="3" t="s">
        <v>393</v>
      </c>
      <c r="F195" s="31">
        <v>0</v>
      </c>
      <c r="G195" s="62">
        <v>0</v>
      </c>
      <c r="H195" s="63"/>
      <c r="I195" s="62">
        <v>0</v>
      </c>
      <c r="J195" s="64"/>
      <c r="K195" s="63"/>
    </row>
    <row r="196" spans="1:11" s="32" customFormat="1" ht="30" x14ac:dyDescent="0.2">
      <c r="A196" s="2" t="s">
        <v>394</v>
      </c>
      <c r="B196" s="2" t="s">
        <v>214</v>
      </c>
      <c r="C196" s="2" t="s">
        <v>16</v>
      </c>
      <c r="D196" s="2" t="s">
        <v>11</v>
      </c>
      <c r="E196" s="3" t="s">
        <v>395</v>
      </c>
      <c r="F196" s="31">
        <v>0</v>
      </c>
      <c r="G196" s="62">
        <v>0</v>
      </c>
      <c r="H196" s="63"/>
      <c r="I196" s="62">
        <v>0</v>
      </c>
      <c r="J196" s="64"/>
      <c r="K196" s="63"/>
    </row>
    <row r="197" spans="1:11" s="32" customFormat="1" ht="30" x14ac:dyDescent="0.2">
      <c r="A197" s="2" t="s">
        <v>396</v>
      </c>
      <c r="B197" s="2" t="s">
        <v>214</v>
      </c>
      <c r="C197" s="2" t="s">
        <v>17</v>
      </c>
      <c r="D197" s="2" t="s">
        <v>24</v>
      </c>
      <c r="E197" s="3" t="s">
        <v>397</v>
      </c>
      <c r="F197" s="31">
        <v>0</v>
      </c>
      <c r="G197" s="62">
        <v>0</v>
      </c>
      <c r="H197" s="63"/>
      <c r="I197" s="62">
        <v>0</v>
      </c>
      <c r="J197" s="64"/>
      <c r="K197" s="63"/>
    </row>
    <row r="198" spans="1:11" s="32" customFormat="1" ht="30" x14ac:dyDescent="0.2">
      <c r="A198" s="2" t="s">
        <v>398</v>
      </c>
      <c r="B198" s="2" t="s">
        <v>214</v>
      </c>
      <c r="C198" s="2" t="s">
        <v>17</v>
      </c>
      <c r="D198" s="2" t="s">
        <v>11</v>
      </c>
      <c r="E198" s="3" t="s">
        <v>399</v>
      </c>
      <c r="F198" s="31">
        <v>0</v>
      </c>
      <c r="G198" s="62">
        <v>0</v>
      </c>
      <c r="H198" s="63"/>
      <c r="I198" s="62">
        <v>0</v>
      </c>
      <c r="J198" s="64"/>
      <c r="K198" s="63"/>
    </row>
    <row r="199" spans="1:11" s="32" customFormat="1" ht="30" x14ac:dyDescent="0.2">
      <c r="A199" s="2" t="s">
        <v>400</v>
      </c>
      <c r="B199" s="2" t="s">
        <v>214</v>
      </c>
      <c r="C199" s="2" t="s">
        <v>18</v>
      </c>
      <c r="D199" s="2" t="s">
        <v>24</v>
      </c>
      <c r="E199" s="3" t="s">
        <v>401</v>
      </c>
      <c r="F199" s="31">
        <v>0</v>
      </c>
      <c r="G199" s="62">
        <v>0</v>
      </c>
      <c r="H199" s="63"/>
      <c r="I199" s="62">
        <v>0</v>
      </c>
      <c r="J199" s="64"/>
      <c r="K199" s="63"/>
    </row>
    <row r="200" spans="1:11" s="32" customFormat="1" ht="15" x14ac:dyDescent="0.2">
      <c r="A200" s="2" t="s">
        <v>402</v>
      </c>
      <c r="B200" s="2" t="s">
        <v>214</v>
      </c>
      <c r="C200" s="2" t="s">
        <v>18</v>
      </c>
      <c r="D200" s="2" t="s">
        <v>11</v>
      </c>
      <c r="E200" s="3" t="s">
        <v>403</v>
      </c>
      <c r="F200" s="31">
        <v>0</v>
      </c>
      <c r="G200" s="62">
        <v>0</v>
      </c>
      <c r="H200" s="63"/>
      <c r="I200" s="62">
        <v>0</v>
      </c>
      <c r="J200" s="64"/>
      <c r="K200" s="63"/>
    </row>
    <row r="201" spans="1:11" s="32" customFormat="1" ht="60" x14ac:dyDescent="0.2">
      <c r="A201" s="2" t="s">
        <v>404</v>
      </c>
      <c r="B201" s="2" t="s">
        <v>405</v>
      </c>
      <c r="C201" s="2" t="s">
        <v>24</v>
      </c>
      <c r="D201" s="2" t="s">
        <v>24</v>
      </c>
      <c r="E201" s="3" t="s">
        <v>406</v>
      </c>
      <c r="F201" s="31">
        <v>5000</v>
      </c>
      <c r="G201" s="62">
        <v>5000</v>
      </c>
      <c r="H201" s="63"/>
      <c r="I201" s="62">
        <v>0</v>
      </c>
      <c r="J201" s="64"/>
      <c r="K201" s="63"/>
    </row>
    <row r="202" spans="1:11" s="32" customFormat="1" ht="30" x14ac:dyDescent="0.2">
      <c r="A202" s="2" t="s">
        <v>407</v>
      </c>
      <c r="B202" s="2" t="s">
        <v>405</v>
      </c>
      <c r="C202" s="2" t="s">
        <v>11</v>
      </c>
      <c r="D202" s="2" t="s">
        <v>24</v>
      </c>
      <c r="E202" s="3" t="s">
        <v>408</v>
      </c>
      <c r="F202" s="31">
        <v>0</v>
      </c>
      <c r="G202" s="62">
        <v>0</v>
      </c>
      <c r="H202" s="63"/>
      <c r="I202" s="62">
        <v>0</v>
      </c>
      <c r="J202" s="64"/>
      <c r="K202" s="63"/>
    </row>
    <row r="203" spans="1:11" s="32" customFormat="1" ht="15" x14ac:dyDescent="0.2">
      <c r="A203" s="2" t="s">
        <v>409</v>
      </c>
      <c r="B203" s="2" t="s">
        <v>405</v>
      </c>
      <c r="C203" s="2" t="s">
        <v>11</v>
      </c>
      <c r="D203" s="2" t="s">
        <v>11</v>
      </c>
      <c r="E203" s="3" t="s">
        <v>410</v>
      </c>
      <c r="F203" s="31">
        <v>0</v>
      </c>
      <c r="G203" s="62">
        <v>0</v>
      </c>
      <c r="H203" s="63"/>
      <c r="I203" s="62">
        <v>0</v>
      </c>
      <c r="J203" s="64"/>
      <c r="K203" s="63"/>
    </row>
    <row r="204" spans="1:11" s="32" customFormat="1" ht="15" x14ac:dyDescent="0.2">
      <c r="A204" s="2" t="s">
        <v>411</v>
      </c>
      <c r="B204" s="2" t="s">
        <v>405</v>
      </c>
      <c r="C204" s="2" t="s">
        <v>11</v>
      </c>
      <c r="D204" s="2" t="s">
        <v>12</v>
      </c>
      <c r="E204" s="3" t="s">
        <v>412</v>
      </c>
      <c r="F204" s="31">
        <v>0</v>
      </c>
      <c r="G204" s="62">
        <v>0</v>
      </c>
      <c r="H204" s="63"/>
      <c r="I204" s="62">
        <v>0</v>
      </c>
      <c r="J204" s="64"/>
      <c r="K204" s="63"/>
    </row>
    <row r="205" spans="1:11" s="32" customFormat="1" ht="15" x14ac:dyDescent="0.2">
      <c r="A205" s="2" t="s">
        <v>413</v>
      </c>
      <c r="B205" s="2" t="s">
        <v>405</v>
      </c>
      <c r="C205" s="2" t="s">
        <v>12</v>
      </c>
      <c r="D205" s="2" t="s">
        <v>24</v>
      </c>
      <c r="E205" s="3" t="s">
        <v>414</v>
      </c>
      <c r="F205" s="31">
        <v>0</v>
      </c>
      <c r="G205" s="62">
        <v>0</v>
      </c>
      <c r="H205" s="63"/>
      <c r="I205" s="62">
        <v>0</v>
      </c>
      <c r="J205" s="64"/>
      <c r="K205" s="63"/>
    </row>
    <row r="206" spans="1:11" s="32" customFormat="1" ht="15" x14ac:dyDescent="0.2">
      <c r="A206" s="2" t="s">
        <v>415</v>
      </c>
      <c r="B206" s="2" t="s">
        <v>405</v>
      </c>
      <c r="C206" s="2" t="s">
        <v>12</v>
      </c>
      <c r="D206" s="2" t="s">
        <v>11</v>
      </c>
      <c r="E206" s="3" t="s">
        <v>416</v>
      </c>
      <c r="F206" s="31">
        <v>0</v>
      </c>
      <c r="G206" s="62">
        <v>0</v>
      </c>
      <c r="H206" s="63"/>
      <c r="I206" s="62">
        <v>0</v>
      </c>
      <c r="J206" s="64"/>
      <c r="K206" s="63"/>
    </row>
    <row r="207" spans="1:11" s="32" customFormat="1" ht="15" x14ac:dyDescent="0.2">
      <c r="A207" s="2" t="s">
        <v>417</v>
      </c>
      <c r="B207" s="2" t="s">
        <v>405</v>
      </c>
      <c r="C207" s="2" t="s">
        <v>13</v>
      </c>
      <c r="D207" s="2" t="s">
        <v>24</v>
      </c>
      <c r="E207" s="3" t="s">
        <v>418</v>
      </c>
      <c r="F207" s="31">
        <v>0</v>
      </c>
      <c r="G207" s="62">
        <v>0</v>
      </c>
      <c r="H207" s="63"/>
      <c r="I207" s="62">
        <v>0</v>
      </c>
      <c r="J207" s="64"/>
      <c r="K207" s="63"/>
    </row>
    <row r="208" spans="1:11" s="32" customFormat="1" ht="15" x14ac:dyDescent="0.2">
      <c r="A208" s="2" t="s">
        <v>419</v>
      </c>
      <c r="B208" s="2" t="s">
        <v>405</v>
      </c>
      <c r="C208" s="2" t="s">
        <v>13</v>
      </c>
      <c r="D208" s="2" t="s">
        <v>11</v>
      </c>
      <c r="E208" s="3" t="s">
        <v>420</v>
      </c>
      <c r="F208" s="31">
        <v>0</v>
      </c>
      <c r="G208" s="62">
        <v>0</v>
      </c>
      <c r="H208" s="63"/>
      <c r="I208" s="62">
        <v>0</v>
      </c>
      <c r="J208" s="64"/>
      <c r="K208" s="63"/>
    </row>
    <row r="209" spans="1:11" s="32" customFormat="1" ht="15" x14ac:dyDescent="0.2">
      <c r="A209" s="2" t="s">
        <v>421</v>
      </c>
      <c r="B209" s="2" t="s">
        <v>405</v>
      </c>
      <c r="C209" s="2" t="s">
        <v>14</v>
      </c>
      <c r="D209" s="2" t="s">
        <v>24</v>
      </c>
      <c r="E209" s="3" t="s">
        <v>422</v>
      </c>
      <c r="F209" s="31">
        <v>0</v>
      </c>
      <c r="G209" s="62">
        <v>0</v>
      </c>
      <c r="H209" s="63"/>
      <c r="I209" s="62">
        <v>0</v>
      </c>
      <c r="J209" s="64"/>
      <c r="K209" s="63"/>
    </row>
    <row r="210" spans="1:11" s="32" customFormat="1" ht="15" x14ac:dyDescent="0.2">
      <c r="A210" s="2" t="s">
        <v>423</v>
      </c>
      <c r="B210" s="2" t="s">
        <v>405</v>
      </c>
      <c r="C210" s="2" t="s">
        <v>14</v>
      </c>
      <c r="D210" s="2" t="s">
        <v>11</v>
      </c>
      <c r="E210" s="3" t="s">
        <v>424</v>
      </c>
      <c r="F210" s="31">
        <v>0</v>
      </c>
      <c r="G210" s="62">
        <v>0</v>
      </c>
      <c r="H210" s="63"/>
      <c r="I210" s="62">
        <v>0</v>
      </c>
      <c r="J210" s="64"/>
      <c r="K210" s="63"/>
    </row>
    <row r="211" spans="1:11" s="32" customFormat="1" ht="15" x14ac:dyDescent="0.2">
      <c r="A211" s="2" t="s">
        <v>425</v>
      </c>
      <c r="B211" s="2" t="s">
        <v>405</v>
      </c>
      <c r="C211" s="2" t="s">
        <v>15</v>
      </c>
      <c r="D211" s="2" t="s">
        <v>24</v>
      </c>
      <c r="E211" s="3" t="s">
        <v>426</v>
      </c>
      <c r="F211" s="31">
        <v>0</v>
      </c>
      <c r="G211" s="62">
        <v>0</v>
      </c>
      <c r="H211" s="63"/>
      <c r="I211" s="62">
        <v>0</v>
      </c>
      <c r="J211" s="64"/>
      <c r="K211" s="63"/>
    </row>
    <row r="212" spans="1:11" s="32" customFormat="1" ht="15" x14ac:dyDescent="0.2">
      <c r="A212" s="2" t="s">
        <v>427</v>
      </c>
      <c r="B212" s="2" t="s">
        <v>405</v>
      </c>
      <c r="C212" s="2" t="s">
        <v>15</v>
      </c>
      <c r="D212" s="2" t="s">
        <v>11</v>
      </c>
      <c r="E212" s="3" t="s">
        <v>428</v>
      </c>
      <c r="F212" s="31">
        <v>0</v>
      </c>
      <c r="G212" s="62">
        <v>0</v>
      </c>
      <c r="H212" s="63"/>
      <c r="I212" s="62">
        <v>0</v>
      </c>
      <c r="J212" s="64"/>
      <c r="K212" s="63"/>
    </row>
    <row r="213" spans="1:11" s="32" customFormat="1" ht="15" x14ac:dyDescent="0.2">
      <c r="A213" s="2" t="s">
        <v>429</v>
      </c>
      <c r="B213" s="2" t="s">
        <v>405</v>
      </c>
      <c r="C213" s="2" t="s">
        <v>16</v>
      </c>
      <c r="D213" s="2" t="s">
        <v>24</v>
      </c>
      <c r="E213" s="3" t="s">
        <v>430</v>
      </c>
      <c r="F213" s="31">
        <v>0</v>
      </c>
      <c r="G213" s="62">
        <v>0</v>
      </c>
      <c r="H213" s="63"/>
      <c r="I213" s="62">
        <v>0</v>
      </c>
      <c r="J213" s="64"/>
      <c r="K213" s="63"/>
    </row>
    <row r="214" spans="1:11" s="32" customFormat="1" ht="15" x14ac:dyDescent="0.2">
      <c r="A214" s="2" t="s">
        <v>431</v>
      </c>
      <c r="B214" s="2" t="s">
        <v>405</v>
      </c>
      <c r="C214" s="2" t="s">
        <v>16</v>
      </c>
      <c r="D214" s="2" t="s">
        <v>11</v>
      </c>
      <c r="E214" s="3" t="s">
        <v>432</v>
      </c>
      <c r="F214" s="31">
        <v>0</v>
      </c>
      <c r="G214" s="62">
        <v>0</v>
      </c>
      <c r="H214" s="63"/>
      <c r="I214" s="62">
        <v>0</v>
      </c>
      <c r="J214" s="64"/>
      <c r="K214" s="63"/>
    </row>
    <row r="215" spans="1:11" s="32" customFormat="1" ht="30" x14ac:dyDescent="0.2">
      <c r="A215" s="2" t="s">
        <v>433</v>
      </c>
      <c r="B215" s="2" t="s">
        <v>405</v>
      </c>
      <c r="C215" s="2" t="s">
        <v>17</v>
      </c>
      <c r="D215" s="2" t="s">
        <v>24</v>
      </c>
      <c r="E215" s="3" t="s">
        <v>434</v>
      </c>
      <c r="F215" s="31">
        <v>5000</v>
      </c>
      <c r="G215" s="62">
        <v>5000</v>
      </c>
      <c r="H215" s="63"/>
      <c r="I215" s="62">
        <v>0</v>
      </c>
      <c r="J215" s="64"/>
      <c r="K215" s="63"/>
    </row>
    <row r="216" spans="1:11" s="32" customFormat="1" ht="30" x14ac:dyDescent="0.2">
      <c r="A216" s="2" t="s">
        <v>435</v>
      </c>
      <c r="B216" s="2" t="s">
        <v>405</v>
      </c>
      <c r="C216" s="2" t="s">
        <v>17</v>
      </c>
      <c r="D216" s="2" t="s">
        <v>11</v>
      </c>
      <c r="E216" s="3" t="s">
        <v>436</v>
      </c>
      <c r="F216" s="31">
        <v>5000</v>
      </c>
      <c r="G216" s="62">
        <v>5000</v>
      </c>
      <c r="H216" s="63"/>
      <c r="I216" s="62">
        <v>0</v>
      </c>
      <c r="J216" s="64"/>
      <c r="K216" s="63"/>
    </row>
    <row r="217" spans="1:11" s="32" customFormat="1" ht="45" x14ac:dyDescent="0.2">
      <c r="A217" s="2" t="s">
        <v>437</v>
      </c>
      <c r="B217" s="2" t="s">
        <v>405</v>
      </c>
      <c r="C217" s="2" t="s">
        <v>18</v>
      </c>
      <c r="D217" s="2" t="s">
        <v>24</v>
      </c>
      <c r="E217" s="3" t="s">
        <v>438</v>
      </c>
      <c r="F217" s="31">
        <v>0</v>
      </c>
      <c r="G217" s="62">
        <v>0</v>
      </c>
      <c r="H217" s="63"/>
      <c r="I217" s="62">
        <v>0</v>
      </c>
      <c r="J217" s="64"/>
      <c r="K217" s="63"/>
    </row>
    <row r="218" spans="1:11" s="32" customFormat="1" ht="45" x14ac:dyDescent="0.2">
      <c r="A218" s="2" t="s">
        <v>439</v>
      </c>
      <c r="B218" s="2" t="s">
        <v>405</v>
      </c>
      <c r="C218" s="2" t="s">
        <v>18</v>
      </c>
      <c r="D218" s="2" t="s">
        <v>11</v>
      </c>
      <c r="E218" s="3" t="s">
        <v>440</v>
      </c>
      <c r="F218" s="31">
        <v>0</v>
      </c>
      <c r="G218" s="62">
        <v>0</v>
      </c>
      <c r="H218" s="63"/>
      <c r="I218" s="62">
        <v>0</v>
      </c>
      <c r="J218" s="64"/>
      <c r="K218" s="63"/>
    </row>
    <row r="219" spans="1:11" s="32" customFormat="1" ht="30" x14ac:dyDescent="0.2">
      <c r="A219" s="2" t="s">
        <v>441</v>
      </c>
      <c r="B219" s="2" t="s">
        <v>405</v>
      </c>
      <c r="C219" s="2" t="s">
        <v>214</v>
      </c>
      <c r="D219" s="2" t="s">
        <v>24</v>
      </c>
      <c r="E219" s="3" t="s">
        <v>442</v>
      </c>
      <c r="F219" s="31">
        <v>0</v>
      </c>
      <c r="G219" s="62">
        <v>0</v>
      </c>
      <c r="H219" s="63"/>
      <c r="I219" s="62">
        <v>0</v>
      </c>
      <c r="J219" s="64"/>
      <c r="K219" s="63"/>
    </row>
    <row r="220" spans="1:11" s="32" customFormat="1" ht="30" x14ac:dyDescent="0.2">
      <c r="A220" s="2" t="s">
        <v>443</v>
      </c>
      <c r="B220" s="2" t="s">
        <v>405</v>
      </c>
      <c r="C220" s="2" t="s">
        <v>214</v>
      </c>
      <c r="D220" s="2" t="s">
        <v>11</v>
      </c>
      <c r="E220" s="3" t="s">
        <v>444</v>
      </c>
      <c r="F220" s="31">
        <v>0</v>
      </c>
      <c r="G220" s="62">
        <v>0</v>
      </c>
      <c r="H220" s="63"/>
      <c r="I220" s="62">
        <v>0</v>
      </c>
      <c r="J220" s="64"/>
      <c r="K220" s="63"/>
    </row>
    <row r="221" spans="1:11" s="32" customFormat="1" ht="45" x14ac:dyDescent="0.2">
      <c r="A221" s="2" t="s">
        <v>445</v>
      </c>
      <c r="B221" s="2" t="s">
        <v>405</v>
      </c>
      <c r="C221" s="2" t="s">
        <v>214</v>
      </c>
      <c r="D221" s="2" t="s">
        <v>12</v>
      </c>
      <c r="E221" s="3" t="s">
        <v>446</v>
      </c>
      <c r="F221" s="31">
        <v>0</v>
      </c>
      <c r="G221" s="62">
        <v>0</v>
      </c>
      <c r="H221" s="63"/>
      <c r="I221" s="62">
        <v>0</v>
      </c>
      <c r="J221" s="64"/>
      <c r="K221" s="63"/>
    </row>
    <row r="222" spans="1:11" s="32" customFormat="1" ht="45" x14ac:dyDescent="0.2">
      <c r="A222" s="2" t="s">
        <v>447</v>
      </c>
      <c r="B222" s="2" t="s">
        <v>448</v>
      </c>
      <c r="C222" s="2" t="s">
        <v>24</v>
      </c>
      <c r="D222" s="2" t="s">
        <v>24</v>
      </c>
      <c r="E222" s="3" t="s">
        <v>449</v>
      </c>
      <c r="F222" s="31">
        <v>235000</v>
      </c>
      <c r="G222" s="62">
        <v>235000</v>
      </c>
      <c r="H222" s="63"/>
      <c r="I222" s="62">
        <v>0</v>
      </c>
      <c r="J222" s="64"/>
      <c r="K222" s="63"/>
    </row>
    <row r="223" spans="1:11" s="32" customFormat="1" ht="30" x14ac:dyDescent="0.2">
      <c r="A223" s="2" t="s">
        <v>450</v>
      </c>
      <c r="B223" s="2" t="s">
        <v>448</v>
      </c>
      <c r="C223" s="2" t="s">
        <v>11</v>
      </c>
      <c r="D223" s="2" t="s">
        <v>24</v>
      </c>
      <c r="E223" s="3" t="s">
        <v>451</v>
      </c>
      <c r="F223" s="31">
        <v>235000</v>
      </c>
      <c r="G223" s="62">
        <v>235000</v>
      </c>
      <c r="H223" s="63"/>
      <c r="I223" s="62">
        <v>0</v>
      </c>
      <c r="J223" s="64"/>
      <c r="K223" s="63"/>
    </row>
    <row r="224" spans="1:11" s="32" customFormat="1" ht="15" x14ac:dyDescent="0.2">
      <c r="A224" s="2" t="s">
        <v>452</v>
      </c>
      <c r="B224" s="2" t="s">
        <v>448</v>
      </c>
      <c r="C224" s="2" t="s">
        <v>11</v>
      </c>
      <c r="D224" s="2" t="s">
        <v>12</v>
      </c>
      <c r="E224" s="3" t="s">
        <v>453</v>
      </c>
      <c r="F224" s="31">
        <v>235000</v>
      </c>
      <c r="G224" s="62">
        <v>235000</v>
      </c>
      <c r="H224" s="63"/>
      <c r="I224" s="62">
        <v>0</v>
      </c>
      <c r="J224" s="64"/>
      <c r="K224" s="63"/>
    </row>
  </sheetData>
  <mergeCells count="446">
    <mergeCell ref="G221:H221"/>
    <mergeCell ref="I221:K221"/>
    <mergeCell ref="G222:H222"/>
    <mergeCell ref="I222:K222"/>
    <mergeCell ref="G223:H223"/>
    <mergeCell ref="I223:K223"/>
    <mergeCell ref="G224:H224"/>
    <mergeCell ref="I224:K224"/>
    <mergeCell ref="G220:H220"/>
    <mergeCell ref="I220:K220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  <mergeCell ref="G217:H217"/>
    <mergeCell ref="I217:K217"/>
    <mergeCell ref="G218:H218"/>
    <mergeCell ref="I218:K218"/>
    <mergeCell ref="G219:H219"/>
    <mergeCell ref="I219:K219"/>
    <mergeCell ref="G214:H214"/>
    <mergeCell ref="I214:K214"/>
    <mergeCell ref="G215:H215"/>
    <mergeCell ref="I215:K215"/>
    <mergeCell ref="G216:H216"/>
    <mergeCell ref="I216:K216"/>
    <mergeCell ref="G205:H205"/>
    <mergeCell ref="I205:K205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37:H37"/>
    <mergeCell ref="I37:K37"/>
    <mergeCell ref="G38:H38"/>
    <mergeCell ref="I38:K38"/>
    <mergeCell ref="G39:H39"/>
    <mergeCell ref="I39:K39"/>
    <mergeCell ref="G34:H34"/>
    <mergeCell ref="I34:K34"/>
    <mergeCell ref="G35:H35"/>
    <mergeCell ref="I35:K35"/>
    <mergeCell ref="G36:H36"/>
    <mergeCell ref="I36:K36"/>
    <mergeCell ref="G32:H32"/>
    <mergeCell ref="I32:K32"/>
    <mergeCell ref="G33:H33"/>
    <mergeCell ref="I33:K33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14:H14"/>
    <mergeCell ref="I14:K14"/>
    <mergeCell ref="G15:H15"/>
    <mergeCell ref="I15:K15"/>
    <mergeCell ref="G16:H16"/>
    <mergeCell ref="I16:K16"/>
    <mergeCell ref="G11:H11"/>
    <mergeCell ref="I11:K11"/>
    <mergeCell ref="G12:H12"/>
    <mergeCell ref="I12:K12"/>
    <mergeCell ref="G13:H13"/>
    <mergeCell ref="I13:K13"/>
    <mergeCell ref="E1:J1"/>
    <mergeCell ref="G9:H9"/>
    <mergeCell ref="I9:K9"/>
    <mergeCell ref="G10:H10"/>
    <mergeCell ref="I10:K10"/>
    <mergeCell ref="I7:K7"/>
    <mergeCell ref="G8:H8"/>
    <mergeCell ref="I8:K8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EE25-E9B3-4DEB-AB8A-370AA64BB6F6}">
  <dimension ref="A1:I185"/>
  <sheetViews>
    <sheetView showGridLines="0" workbookViewId="0">
      <selection activeCell="G51" sqref="G51"/>
    </sheetView>
  </sheetViews>
  <sheetFormatPr defaultRowHeight="12.75" x14ac:dyDescent="0.2"/>
  <cols>
    <col min="1" max="1" width="6.85546875" customWidth="1"/>
    <col min="2" max="2" width="48" customWidth="1"/>
    <col min="3" max="3" width="6.85546875" customWidth="1"/>
    <col min="4" max="4" width="11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21" customFormat="1" ht="78" customHeight="1" x14ac:dyDescent="0.2">
      <c r="C1" s="76" t="s">
        <v>1143</v>
      </c>
      <c r="D1" s="76"/>
      <c r="E1" s="76"/>
      <c r="F1" s="76"/>
      <c r="G1" s="76"/>
      <c r="H1" s="76"/>
      <c r="I1" s="76"/>
    </row>
    <row r="2" spans="1:9" ht="63" customHeight="1" x14ac:dyDescent="0.2">
      <c r="A2" s="67" t="s">
        <v>645</v>
      </c>
      <c r="B2" s="77"/>
      <c r="C2" s="77"/>
      <c r="D2" s="77"/>
      <c r="E2" s="77"/>
      <c r="F2" s="77"/>
      <c r="G2" s="77"/>
      <c r="H2" s="77"/>
    </row>
    <row r="3" spans="1:9" ht="1.5" customHeight="1" x14ac:dyDescent="0.2"/>
    <row r="4" spans="1:9" ht="18" customHeight="1" x14ac:dyDescent="0.2">
      <c r="F4" s="78" t="s">
        <v>1</v>
      </c>
      <c r="G4" s="70"/>
    </row>
    <row r="5" spans="1:9" ht="3" customHeight="1" x14ac:dyDescent="0.2"/>
    <row r="6" spans="1:9" ht="18" customHeight="1" x14ac:dyDescent="0.2">
      <c r="A6" s="79" t="s">
        <v>2</v>
      </c>
      <c r="B6" s="79" t="s">
        <v>646</v>
      </c>
      <c r="C6" s="81" t="s">
        <v>647</v>
      </c>
      <c r="D6" s="82" t="s">
        <v>648</v>
      </c>
      <c r="E6" s="79" t="s">
        <v>458</v>
      </c>
      <c r="F6" s="80"/>
      <c r="G6" s="80"/>
      <c r="H6" s="80"/>
    </row>
    <row r="7" spans="1:9" ht="27" customHeight="1" x14ac:dyDescent="0.2">
      <c r="A7" s="80"/>
      <c r="B7" s="80"/>
      <c r="C7" s="80"/>
      <c r="D7" s="83"/>
      <c r="E7" s="84" t="s">
        <v>649</v>
      </c>
      <c r="F7" s="80"/>
      <c r="G7" s="84" t="s">
        <v>650</v>
      </c>
      <c r="H7" s="80"/>
    </row>
    <row r="8" spans="1:9" ht="18" customHeight="1" x14ac:dyDescent="0.2">
      <c r="A8" s="43" t="s">
        <v>11</v>
      </c>
      <c r="B8" s="43" t="s">
        <v>12</v>
      </c>
      <c r="C8" s="43" t="s">
        <v>13</v>
      </c>
      <c r="D8" s="43" t="s">
        <v>14</v>
      </c>
      <c r="E8" s="90" t="s">
        <v>15</v>
      </c>
      <c r="F8" s="80"/>
      <c r="G8" s="91" t="s">
        <v>16</v>
      </c>
      <c r="H8" s="80"/>
    </row>
    <row r="9" spans="1:9" ht="30" x14ac:dyDescent="0.2">
      <c r="A9" s="44" t="s">
        <v>651</v>
      </c>
      <c r="B9" s="45" t="s">
        <v>652</v>
      </c>
      <c r="C9" s="46" t="s">
        <v>653</v>
      </c>
      <c r="D9" s="47">
        <v>5489488</v>
      </c>
      <c r="E9" s="92">
        <v>4650000</v>
      </c>
      <c r="F9" s="80"/>
      <c r="G9" s="92">
        <v>839488</v>
      </c>
      <c r="H9" s="80"/>
    </row>
    <row r="10" spans="1:9" ht="45" x14ac:dyDescent="0.2">
      <c r="A10" s="44" t="s">
        <v>654</v>
      </c>
      <c r="B10" s="45" t="s">
        <v>655</v>
      </c>
      <c r="C10" s="46" t="s">
        <v>653</v>
      </c>
      <c r="D10" s="47">
        <v>4650000</v>
      </c>
      <c r="E10" s="92">
        <v>4650000</v>
      </c>
      <c r="F10" s="80"/>
      <c r="G10" s="93" t="s">
        <v>653</v>
      </c>
      <c r="H10" s="80"/>
    </row>
    <row r="11" spans="1:9" ht="30" x14ac:dyDescent="0.2">
      <c r="A11" s="44" t="s">
        <v>656</v>
      </c>
      <c r="B11" s="45" t="s">
        <v>657</v>
      </c>
      <c r="C11" s="46" t="s">
        <v>653</v>
      </c>
      <c r="D11" s="47">
        <v>1008300</v>
      </c>
      <c r="E11" s="92">
        <v>1008300</v>
      </c>
      <c r="F11" s="80"/>
      <c r="G11" s="93" t="s">
        <v>653</v>
      </c>
      <c r="H11" s="80"/>
    </row>
    <row r="12" spans="1:9" ht="45" x14ac:dyDescent="0.2">
      <c r="A12" s="44" t="s">
        <v>658</v>
      </c>
      <c r="B12" s="45" t="s">
        <v>659</v>
      </c>
      <c r="C12" s="46" t="s">
        <v>653</v>
      </c>
      <c r="D12" s="47">
        <v>1008300</v>
      </c>
      <c r="E12" s="92">
        <v>1008300</v>
      </c>
      <c r="F12" s="80"/>
      <c r="G12" s="93" t="s">
        <v>653</v>
      </c>
      <c r="H12" s="80"/>
    </row>
    <row r="13" spans="1:9" ht="30" x14ac:dyDescent="0.2">
      <c r="A13" s="44" t="s">
        <v>660</v>
      </c>
      <c r="B13" s="45" t="s">
        <v>661</v>
      </c>
      <c r="C13" s="46" t="s">
        <v>660</v>
      </c>
      <c r="D13" s="47">
        <v>851300</v>
      </c>
      <c r="E13" s="92">
        <v>851300</v>
      </c>
      <c r="F13" s="80"/>
      <c r="G13" s="93" t="s">
        <v>653</v>
      </c>
      <c r="H13" s="80"/>
    </row>
    <row r="14" spans="1:9" ht="30" x14ac:dyDescent="0.2">
      <c r="A14" s="34" t="s">
        <v>662</v>
      </c>
      <c r="B14" s="40" t="s">
        <v>663</v>
      </c>
      <c r="C14" s="41" t="s">
        <v>662</v>
      </c>
      <c r="D14" s="42">
        <v>134500</v>
      </c>
      <c r="E14" s="85">
        <v>134500</v>
      </c>
      <c r="F14" s="86"/>
      <c r="G14" s="87" t="s">
        <v>653</v>
      </c>
      <c r="H14" s="86"/>
    </row>
    <row r="15" spans="1:9" ht="15" x14ac:dyDescent="0.2">
      <c r="A15" s="36" t="s">
        <v>664</v>
      </c>
      <c r="B15" s="37" t="s">
        <v>665</v>
      </c>
      <c r="C15" s="38" t="s">
        <v>666</v>
      </c>
      <c r="D15" s="39">
        <v>22500</v>
      </c>
      <c r="E15" s="88">
        <v>22500</v>
      </c>
      <c r="F15" s="63"/>
      <c r="G15" s="89" t="s">
        <v>653</v>
      </c>
      <c r="H15" s="63"/>
    </row>
    <row r="16" spans="1:9" ht="30" x14ac:dyDescent="0.2">
      <c r="A16" s="36" t="s">
        <v>667</v>
      </c>
      <c r="B16" s="37" t="s">
        <v>668</v>
      </c>
      <c r="C16" s="38" t="s">
        <v>669</v>
      </c>
      <c r="D16" s="39">
        <v>0</v>
      </c>
      <c r="E16" s="88">
        <v>0</v>
      </c>
      <c r="F16" s="63"/>
      <c r="G16" s="89" t="s">
        <v>653</v>
      </c>
      <c r="H16" s="63"/>
    </row>
    <row r="17" spans="1:8" ht="15" x14ac:dyDescent="0.2">
      <c r="A17" s="36" t="s">
        <v>669</v>
      </c>
      <c r="B17" s="37" t="s">
        <v>670</v>
      </c>
      <c r="C17" s="38" t="s">
        <v>669</v>
      </c>
      <c r="D17" s="39">
        <v>0</v>
      </c>
      <c r="E17" s="88">
        <v>0</v>
      </c>
      <c r="F17" s="63"/>
      <c r="G17" s="89" t="s">
        <v>653</v>
      </c>
      <c r="H17" s="63"/>
    </row>
    <row r="18" spans="1:8" ht="30" x14ac:dyDescent="0.2">
      <c r="A18" s="36" t="s">
        <v>671</v>
      </c>
      <c r="B18" s="37" t="s">
        <v>672</v>
      </c>
      <c r="C18" s="38" t="s">
        <v>673</v>
      </c>
      <c r="D18" s="39">
        <v>0</v>
      </c>
      <c r="E18" s="88">
        <v>0</v>
      </c>
      <c r="F18" s="63"/>
      <c r="G18" s="89" t="s">
        <v>653</v>
      </c>
      <c r="H18" s="63"/>
    </row>
    <row r="19" spans="1:8" ht="15" x14ac:dyDescent="0.2">
      <c r="A19" s="36" t="s">
        <v>673</v>
      </c>
      <c r="B19" s="37" t="s">
        <v>674</v>
      </c>
      <c r="C19" s="38" t="s">
        <v>673</v>
      </c>
      <c r="D19" s="39">
        <v>0</v>
      </c>
      <c r="E19" s="88">
        <v>0</v>
      </c>
      <c r="F19" s="63"/>
      <c r="G19" s="89" t="s">
        <v>653</v>
      </c>
      <c r="H19" s="63"/>
    </row>
    <row r="20" spans="1:8" ht="45" x14ac:dyDescent="0.2">
      <c r="A20" s="36" t="s">
        <v>675</v>
      </c>
      <c r="B20" s="37" t="s">
        <v>676</v>
      </c>
      <c r="C20" s="38" t="s">
        <v>653</v>
      </c>
      <c r="D20" s="39">
        <v>255999</v>
      </c>
      <c r="E20" s="88">
        <v>255999</v>
      </c>
      <c r="F20" s="63"/>
      <c r="G20" s="89" t="s">
        <v>653</v>
      </c>
      <c r="H20" s="63"/>
    </row>
    <row r="21" spans="1:8" ht="45" x14ac:dyDescent="0.2">
      <c r="A21" s="36" t="s">
        <v>677</v>
      </c>
      <c r="B21" s="37" t="s">
        <v>678</v>
      </c>
      <c r="C21" s="38" t="s">
        <v>653</v>
      </c>
      <c r="D21" s="39">
        <v>88920</v>
      </c>
      <c r="E21" s="88">
        <v>88920</v>
      </c>
      <c r="F21" s="63"/>
      <c r="G21" s="89" t="s">
        <v>653</v>
      </c>
      <c r="H21" s="63"/>
    </row>
    <row r="22" spans="1:8" ht="30" x14ac:dyDescent="0.2">
      <c r="A22" s="36" t="s">
        <v>679</v>
      </c>
      <c r="B22" s="37" t="s">
        <v>680</v>
      </c>
      <c r="C22" s="38" t="s">
        <v>679</v>
      </c>
      <c r="D22" s="39">
        <v>0</v>
      </c>
      <c r="E22" s="88">
        <v>0</v>
      </c>
      <c r="F22" s="63"/>
      <c r="G22" s="89" t="s">
        <v>653</v>
      </c>
      <c r="H22" s="63"/>
    </row>
    <row r="23" spans="1:8" ht="15" x14ac:dyDescent="0.2">
      <c r="A23" s="36" t="s">
        <v>681</v>
      </c>
      <c r="B23" s="37" t="s">
        <v>682</v>
      </c>
      <c r="C23" s="38" t="s">
        <v>681</v>
      </c>
      <c r="D23" s="39">
        <v>47500</v>
      </c>
      <c r="E23" s="88">
        <v>47500</v>
      </c>
      <c r="F23" s="63"/>
      <c r="G23" s="89" t="s">
        <v>653</v>
      </c>
      <c r="H23" s="63"/>
    </row>
    <row r="24" spans="1:8" ht="15" x14ac:dyDescent="0.2">
      <c r="A24" s="36" t="s">
        <v>683</v>
      </c>
      <c r="B24" s="37" t="s">
        <v>684</v>
      </c>
      <c r="C24" s="38" t="s">
        <v>683</v>
      </c>
      <c r="D24" s="39">
        <v>28300</v>
      </c>
      <c r="E24" s="88">
        <v>28300</v>
      </c>
      <c r="F24" s="63"/>
      <c r="G24" s="89" t="s">
        <v>653</v>
      </c>
      <c r="H24" s="63"/>
    </row>
    <row r="25" spans="1:8" ht="15" x14ac:dyDescent="0.2">
      <c r="A25" s="36" t="s">
        <v>685</v>
      </c>
      <c r="B25" s="37" t="s">
        <v>686</v>
      </c>
      <c r="C25" s="38" t="s">
        <v>685</v>
      </c>
      <c r="D25" s="39">
        <v>10120</v>
      </c>
      <c r="E25" s="88">
        <v>10120</v>
      </c>
      <c r="F25" s="63"/>
      <c r="G25" s="89" t="s">
        <v>653</v>
      </c>
      <c r="H25" s="63"/>
    </row>
    <row r="26" spans="1:8" ht="15" x14ac:dyDescent="0.2">
      <c r="A26" s="36" t="s">
        <v>687</v>
      </c>
      <c r="B26" s="37" t="s">
        <v>688</v>
      </c>
      <c r="C26" s="38" t="s">
        <v>687</v>
      </c>
      <c r="D26" s="39">
        <v>1000</v>
      </c>
      <c r="E26" s="88">
        <v>1000</v>
      </c>
      <c r="F26" s="63"/>
      <c r="G26" s="89" t="s">
        <v>653</v>
      </c>
      <c r="H26" s="63"/>
    </row>
    <row r="27" spans="1:8" ht="15" x14ac:dyDescent="0.2">
      <c r="A27" s="36" t="s">
        <v>689</v>
      </c>
      <c r="B27" s="37" t="s">
        <v>690</v>
      </c>
      <c r="C27" s="38" t="s">
        <v>689</v>
      </c>
      <c r="D27" s="39">
        <v>2000</v>
      </c>
      <c r="E27" s="88">
        <v>2000</v>
      </c>
      <c r="F27" s="63"/>
      <c r="G27" s="89" t="s">
        <v>653</v>
      </c>
      <c r="H27" s="63"/>
    </row>
    <row r="28" spans="1:8" ht="15" x14ac:dyDescent="0.2">
      <c r="A28" s="36" t="s">
        <v>691</v>
      </c>
      <c r="B28" s="37" t="s">
        <v>692</v>
      </c>
      <c r="C28" s="38" t="s">
        <v>691</v>
      </c>
      <c r="D28" s="39">
        <v>0</v>
      </c>
      <c r="E28" s="88">
        <v>0</v>
      </c>
      <c r="F28" s="63"/>
      <c r="G28" s="89" t="s">
        <v>653</v>
      </c>
      <c r="H28" s="63"/>
    </row>
    <row r="29" spans="1:8" ht="30" x14ac:dyDescent="0.2">
      <c r="A29" s="36" t="s">
        <v>693</v>
      </c>
      <c r="B29" s="37" t="s">
        <v>694</v>
      </c>
      <c r="C29" s="38" t="s">
        <v>653</v>
      </c>
      <c r="D29" s="39">
        <v>4000</v>
      </c>
      <c r="E29" s="88">
        <v>4000</v>
      </c>
      <c r="F29" s="63"/>
      <c r="G29" s="89" t="s">
        <v>653</v>
      </c>
      <c r="H29" s="63"/>
    </row>
    <row r="30" spans="1:8" ht="15" x14ac:dyDescent="0.2">
      <c r="A30" s="36" t="s">
        <v>695</v>
      </c>
      <c r="B30" s="37" t="s">
        <v>696</v>
      </c>
      <c r="C30" s="38" t="s">
        <v>695</v>
      </c>
      <c r="D30" s="39">
        <v>1000</v>
      </c>
      <c r="E30" s="88">
        <v>1000</v>
      </c>
      <c r="F30" s="63"/>
      <c r="G30" s="89" t="s">
        <v>653</v>
      </c>
      <c r="H30" s="63"/>
    </row>
    <row r="31" spans="1:8" ht="15" x14ac:dyDescent="0.2">
      <c r="A31" s="36" t="s">
        <v>697</v>
      </c>
      <c r="B31" s="37" t="s">
        <v>698</v>
      </c>
      <c r="C31" s="38" t="s">
        <v>697</v>
      </c>
      <c r="D31" s="39">
        <v>3000</v>
      </c>
      <c r="E31" s="88">
        <v>3000</v>
      </c>
      <c r="F31" s="63"/>
      <c r="G31" s="89" t="s">
        <v>653</v>
      </c>
      <c r="H31" s="63"/>
    </row>
    <row r="32" spans="1:8" ht="15" x14ac:dyDescent="0.2">
      <c r="A32" s="36" t="s">
        <v>699</v>
      </c>
      <c r="B32" s="37" t="s">
        <v>700</v>
      </c>
      <c r="C32" s="38" t="s">
        <v>701</v>
      </c>
      <c r="D32" s="39">
        <v>0</v>
      </c>
      <c r="E32" s="88">
        <v>0</v>
      </c>
      <c r="F32" s="63"/>
      <c r="G32" s="89" t="s">
        <v>653</v>
      </c>
      <c r="H32" s="63"/>
    </row>
    <row r="33" spans="1:8" ht="60" x14ac:dyDescent="0.2">
      <c r="A33" s="36" t="s">
        <v>702</v>
      </c>
      <c r="B33" s="37" t="s">
        <v>703</v>
      </c>
      <c r="C33" s="38" t="s">
        <v>653</v>
      </c>
      <c r="D33" s="39">
        <v>54809</v>
      </c>
      <c r="E33" s="88">
        <v>54809</v>
      </c>
      <c r="F33" s="63"/>
      <c r="G33" s="89" t="s">
        <v>653</v>
      </c>
      <c r="H33" s="63"/>
    </row>
    <row r="34" spans="1:8" ht="15" x14ac:dyDescent="0.2">
      <c r="A34" s="36" t="s">
        <v>704</v>
      </c>
      <c r="B34" s="37" t="s">
        <v>705</v>
      </c>
      <c r="C34" s="38" t="s">
        <v>704</v>
      </c>
      <c r="D34" s="39">
        <v>0</v>
      </c>
      <c r="E34" s="88">
        <v>0</v>
      </c>
      <c r="F34" s="63"/>
      <c r="G34" s="89" t="s">
        <v>653</v>
      </c>
      <c r="H34" s="63"/>
    </row>
    <row r="35" spans="1:8" ht="15" x14ac:dyDescent="0.2">
      <c r="A35" s="36" t="s">
        <v>706</v>
      </c>
      <c r="B35" s="37" t="s">
        <v>707</v>
      </c>
      <c r="C35" s="38" t="s">
        <v>706</v>
      </c>
      <c r="D35" s="39">
        <v>11659</v>
      </c>
      <c r="E35" s="88">
        <v>11659</v>
      </c>
      <c r="F35" s="63"/>
      <c r="G35" s="89" t="s">
        <v>653</v>
      </c>
      <c r="H35" s="63"/>
    </row>
    <row r="36" spans="1:8" ht="30" x14ac:dyDescent="0.2">
      <c r="A36" s="36" t="s">
        <v>708</v>
      </c>
      <c r="B36" s="37" t="s">
        <v>709</v>
      </c>
      <c r="C36" s="38" t="s">
        <v>708</v>
      </c>
      <c r="D36" s="39">
        <v>1000</v>
      </c>
      <c r="E36" s="88">
        <v>1000</v>
      </c>
      <c r="F36" s="63"/>
      <c r="G36" s="89" t="s">
        <v>653</v>
      </c>
      <c r="H36" s="63"/>
    </row>
    <row r="37" spans="1:8" ht="15" x14ac:dyDescent="0.2">
      <c r="A37" s="36" t="s">
        <v>710</v>
      </c>
      <c r="B37" s="37" t="s">
        <v>711</v>
      </c>
      <c r="C37" s="38" t="s">
        <v>710</v>
      </c>
      <c r="D37" s="39">
        <v>5000</v>
      </c>
      <c r="E37" s="88">
        <v>5000</v>
      </c>
      <c r="F37" s="63"/>
      <c r="G37" s="89" t="s">
        <v>653</v>
      </c>
      <c r="H37" s="63"/>
    </row>
    <row r="38" spans="1:8" ht="15" x14ac:dyDescent="0.2">
      <c r="A38" s="36" t="s">
        <v>712</v>
      </c>
      <c r="B38" s="37" t="s">
        <v>713</v>
      </c>
      <c r="C38" s="38" t="s">
        <v>712</v>
      </c>
      <c r="D38" s="39">
        <v>2000</v>
      </c>
      <c r="E38" s="88">
        <v>2000</v>
      </c>
      <c r="F38" s="63"/>
      <c r="G38" s="89" t="s">
        <v>653</v>
      </c>
      <c r="H38" s="63"/>
    </row>
    <row r="39" spans="1:8" ht="15" x14ac:dyDescent="0.2">
      <c r="A39" s="36" t="s">
        <v>714</v>
      </c>
      <c r="B39" s="37" t="s">
        <v>715</v>
      </c>
      <c r="C39" s="38" t="s">
        <v>714</v>
      </c>
      <c r="D39" s="39">
        <v>1000</v>
      </c>
      <c r="E39" s="88">
        <v>1000</v>
      </c>
      <c r="F39" s="63"/>
      <c r="G39" s="89" t="s">
        <v>653</v>
      </c>
      <c r="H39" s="63"/>
    </row>
    <row r="40" spans="1:8" ht="15" x14ac:dyDescent="0.2">
      <c r="A40" s="36" t="s">
        <v>716</v>
      </c>
      <c r="B40" s="37" t="s">
        <v>717</v>
      </c>
      <c r="C40" s="38" t="s">
        <v>716</v>
      </c>
      <c r="D40" s="39">
        <v>2000</v>
      </c>
      <c r="E40" s="88">
        <v>2000</v>
      </c>
      <c r="F40" s="63"/>
      <c r="G40" s="89" t="s">
        <v>653</v>
      </c>
      <c r="H40" s="63"/>
    </row>
    <row r="41" spans="1:8" ht="15" x14ac:dyDescent="0.2">
      <c r="A41" s="36" t="s">
        <v>718</v>
      </c>
      <c r="B41" s="37" t="s">
        <v>719</v>
      </c>
      <c r="C41" s="38" t="s">
        <v>720</v>
      </c>
      <c r="D41" s="39">
        <v>32150</v>
      </c>
      <c r="E41" s="88">
        <v>32150</v>
      </c>
      <c r="F41" s="63"/>
      <c r="G41" s="89" t="s">
        <v>653</v>
      </c>
      <c r="H41" s="63"/>
    </row>
    <row r="42" spans="1:8" ht="30" x14ac:dyDescent="0.2">
      <c r="A42" s="36" t="s">
        <v>721</v>
      </c>
      <c r="B42" s="37" t="s">
        <v>722</v>
      </c>
      <c r="C42" s="38" t="s">
        <v>653</v>
      </c>
      <c r="D42" s="39">
        <v>10750</v>
      </c>
      <c r="E42" s="88">
        <v>10750</v>
      </c>
      <c r="F42" s="63"/>
      <c r="G42" s="89" t="s">
        <v>653</v>
      </c>
      <c r="H42" s="63"/>
    </row>
    <row r="43" spans="1:8" ht="15" x14ac:dyDescent="0.2">
      <c r="A43" s="36" t="s">
        <v>723</v>
      </c>
      <c r="B43" s="37" t="s">
        <v>724</v>
      </c>
      <c r="C43" s="38" t="s">
        <v>723</v>
      </c>
      <c r="D43" s="39">
        <v>10750</v>
      </c>
      <c r="E43" s="88">
        <v>10750</v>
      </c>
      <c r="F43" s="63"/>
      <c r="G43" s="89" t="s">
        <v>653</v>
      </c>
      <c r="H43" s="63"/>
    </row>
    <row r="44" spans="1:8" ht="45" x14ac:dyDescent="0.2">
      <c r="A44" s="36" t="s">
        <v>725</v>
      </c>
      <c r="B44" s="37" t="s">
        <v>726</v>
      </c>
      <c r="C44" s="38" t="s">
        <v>653</v>
      </c>
      <c r="D44" s="39">
        <v>5000</v>
      </c>
      <c r="E44" s="88">
        <v>5000</v>
      </c>
      <c r="F44" s="63"/>
      <c r="G44" s="89" t="s">
        <v>653</v>
      </c>
      <c r="H44" s="63"/>
    </row>
    <row r="45" spans="1:8" ht="30" x14ac:dyDescent="0.2">
      <c r="A45" s="36" t="s">
        <v>727</v>
      </c>
      <c r="B45" s="37" t="s">
        <v>728</v>
      </c>
      <c r="C45" s="38" t="s">
        <v>727</v>
      </c>
      <c r="D45" s="39">
        <v>0</v>
      </c>
      <c r="E45" s="88">
        <v>0</v>
      </c>
      <c r="F45" s="63"/>
      <c r="G45" s="89" t="s">
        <v>653</v>
      </c>
      <c r="H45" s="63"/>
    </row>
    <row r="46" spans="1:8" ht="30" x14ac:dyDescent="0.2">
      <c r="A46" s="36" t="s">
        <v>729</v>
      </c>
      <c r="B46" s="37" t="s">
        <v>730</v>
      </c>
      <c r="C46" s="38" t="s">
        <v>729</v>
      </c>
      <c r="D46" s="39">
        <v>5000</v>
      </c>
      <c r="E46" s="88">
        <v>5000</v>
      </c>
      <c r="F46" s="63"/>
      <c r="G46" s="89" t="s">
        <v>653</v>
      </c>
      <c r="H46" s="63"/>
    </row>
    <row r="47" spans="1:8" ht="45" x14ac:dyDescent="0.2">
      <c r="A47" s="36" t="s">
        <v>731</v>
      </c>
      <c r="B47" s="37" t="s">
        <v>732</v>
      </c>
      <c r="C47" s="38" t="s">
        <v>653</v>
      </c>
      <c r="D47" s="39">
        <v>92520</v>
      </c>
      <c r="E47" s="88">
        <v>92520</v>
      </c>
      <c r="F47" s="63"/>
      <c r="G47" s="89" t="s">
        <v>653</v>
      </c>
      <c r="H47" s="63"/>
    </row>
    <row r="48" spans="1:8" ht="15" x14ac:dyDescent="0.2">
      <c r="A48" s="36" t="s">
        <v>733</v>
      </c>
      <c r="B48" s="37" t="s">
        <v>734</v>
      </c>
      <c r="C48" s="38" t="s">
        <v>733</v>
      </c>
      <c r="D48" s="39">
        <v>35200</v>
      </c>
      <c r="E48" s="88">
        <v>35200</v>
      </c>
      <c r="F48" s="63"/>
      <c r="G48" s="89" t="s">
        <v>653</v>
      </c>
      <c r="H48" s="63"/>
    </row>
    <row r="49" spans="1:8" ht="15" x14ac:dyDescent="0.2">
      <c r="A49" s="36" t="s">
        <v>735</v>
      </c>
      <c r="B49" s="37" t="s">
        <v>736</v>
      </c>
      <c r="C49" s="38" t="s">
        <v>735</v>
      </c>
      <c r="D49" s="39">
        <v>0</v>
      </c>
      <c r="E49" s="88">
        <v>0</v>
      </c>
      <c r="F49" s="63"/>
      <c r="G49" s="89" t="s">
        <v>653</v>
      </c>
      <c r="H49" s="63"/>
    </row>
    <row r="50" spans="1:8" ht="30" x14ac:dyDescent="0.2">
      <c r="A50" s="36" t="s">
        <v>737</v>
      </c>
      <c r="B50" s="37" t="s">
        <v>738</v>
      </c>
      <c r="C50" s="38" t="s">
        <v>737</v>
      </c>
      <c r="D50" s="39">
        <v>0</v>
      </c>
      <c r="E50" s="88">
        <v>0</v>
      </c>
      <c r="F50" s="63"/>
      <c r="G50" s="89" t="s">
        <v>653</v>
      </c>
      <c r="H50" s="63"/>
    </row>
    <row r="51" spans="1:8" ht="15" x14ac:dyDescent="0.2">
      <c r="A51" s="36" t="s">
        <v>739</v>
      </c>
      <c r="B51" s="37" t="s">
        <v>740</v>
      </c>
      <c r="C51" s="38" t="s">
        <v>739</v>
      </c>
      <c r="D51" s="39">
        <v>15000</v>
      </c>
      <c r="E51" s="88">
        <v>15000</v>
      </c>
      <c r="F51" s="63"/>
      <c r="G51" s="89" t="s">
        <v>653</v>
      </c>
      <c r="H51" s="63"/>
    </row>
    <row r="52" spans="1:8" ht="30" x14ac:dyDescent="0.2">
      <c r="A52" s="36" t="s">
        <v>741</v>
      </c>
      <c r="B52" s="37" t="s">
        <v>742</v>
      </c>
      <c r="C52" s="38" t="s">
        <v>741</v>
      </c>
      <c r="D52" s="39">
        <v>0</v>
      </c>
      <c r="E52" s="88">
        <v>0</v>
      </c>
      <c r="F52" s="63"/>
      <c r="G52" s="89" t="s">
        <v>653</v>
      </c>
      <c r="H52" s="63"/>
    </row>
    <row r="53" spans="1:8" ht="15" x14ac:dyDescent="0.2">
      <c r="A53" s="36" t="s">
        <v>743</v>
      </c>
      <c r="B53" s="37" t="s">
        <v>744</v>
      </c>
      <c r="C53" s="38" t="s">
        <v>743</v>
      </c>
      <c r="D53" s="39">
        <v>0</v>
      </c>
      <c r="E53" s="88">
        <v>0</v>
      </c>
      <c r="F53" s="63"/>
      <c r="G53" s="89" t="s">
        <v>653</v>
      </c>
      <c r="H53" s="63"/>
    </row>
    <row r="54" spans="1:8" ht="15" x14ac:dyDescent="0.2">
      <c r="A54" s="36" t="s">
        <v>745</v>
      </c>
      <c r="B54" s="37" t="s">
        <v>746</v>
      </c>
      <c r="C54" s="38" t="s">
        <v>745</v>
      </c>
      <c r="D54" s="39">
        <v>35220</v>
      </c>
      <c r="E54" s="88">
        <v>35220</v>
      </c>
      <c r="F54" s="63"/>
      <c r="G54" s="89" t="s">
        <v>653</v>
      </c>
      <c r="H54" s="63"/>
    </row>
    <row r="55" spans="1:8" ht="15" x14ac:dyDescent="0.2">
      <c r="A55" s="36" t="s">
        <v>747</v>
      </c>
      <c r="B55" s="37" t="s">
        <v>748</v>
      </c>
      <c r="C55" s="38" t="s">
        <v>749</v>
      </c>
      <c r="D55" s="39">
        <v>7100</v>
      </c>
      <c r="E55" s="88">
        <v>7100</v>
      </c>
      <c r="F55" s="63"/>
      <c r="G55" s="89" t="s">
        <v>653</v>
      </c>
      <c r="H55" s="63"/>
    </row>
    <row r="56" spans="1:8" ht="30" x14ac:dyDescent="0.2">
      <c r="A56" s="36" t="s">
        <v>750</v>
      </c>
      <c r="B56" s="37" t="s">
        <v>751</v>
      </c>
      <c r="C56" s="38" t="s">
        <v>653</v>
      </c>
      <c r="D56" s="39">
        <v>0</v>
      </c>
      <c r="E56" s="88">
        <v>0</v>
      </c>
      <c r="F56" s="63"/>
      <c r="G56" s="89" t="s">
        <v>653</v>
      </c>
      <c r="H56" s="63"/>
    </row>
    <row r="57" spans="1:8" ht="30" x14ac:dyDescent="0.2">
      <c r="A57" s="36" t="s">
        <v>752</v>
      </c>
      <c r="B57" s="37" t="s">
        <v>753</v>
      </c>
      <c r="C57" s="38" t="s">
        <v>653</v>
      </c>
      <c r="D57" s="39">
        <v>0</v>
      </c>
      <c r="E57" s="88">
        <v>0</v>
      </c>
      <c r="F57" s="63"/>
      <c r="G57" s="88">
        <v>0</v>
      </c>
      <c r="H57" s="63"/>
    </row>
    <row r="58" spans="1:8" ht="15" x14ac:dyDescent="0.2">
      <c r="A58" s="36" t="s">
        <v>754</v>
      </c>
      <c r="B58" s="37" t="s">
        <v>755</v>
      </c>
      <c r="C58" s="38" t="s">
        <v>756</v>
      </c>
      <c r="D58" s="39">
        <v>0</v>
      </c>
      <c r="E58" s="88">
        <v>0</v>
      </c>
      <c r="F58" s="63"/>
      <c r="G58" s="89" t="s">
        <v>653</v>
      </c>
      <c r="H58" s="63"/>
    </row>
    <row r="59" spans="1:8" ht="15" x14ac:dyDescent="0.2">
      <c r="A59" s="36" t="s">
        <v>757</v>
      </c>
      <c r="B59" s="37" t="s">
        <v>758</v>
      </c>
      <c r="C59" s="38" t="s">
        <v>759</v>
      </c>
      <c r="D59" s="39">
        <v>0</v>
      </c>
      <c r="E59" s="88">
        <v>0</v>
      </c>
      <c r="F59" s="63"/>
      <c r="G59" s="89" t="s">
        <v>653</v>
      </c>
      <c r="H59" s="63"/>
    </row>
    <row r="60" spans="1:8" ht="30" x14ac:dyDescent="0.2">
      <c r="A60" s="36" t="s">
        <v>760</v>
      </c>
      <c r="B60" s="37" t="s">
        <v>761</v>
      </c>
      <c r="C60" s="38" t="s">
        <v>653</v>
      </c>
      <c r="D60" s="39">
        <v>0</v>
      </c>
      <c r="E60" s="88">
        <v>0</v>
      </c>
      <c r="F60" s="63"/>
      <c r="G60" s="88">
        <v>0</v>
      </c>
      <c r="H60" s="63"/>
    </row>
    <row r="61" spans="1:8" ht="15" x14ac:dyDescent="0.2">
      <c r="A61" s="36" t="s">
        <v>762</v>
      </c>
      <c r="B61" s="37" t="s">
        <v>763</v>
      </c>
      <c r="C61" s="38" t="s">
        <v>764</v>
      </c>
      <c r="D61" s="39">
        <v>0</v>
      </c>
      <c r="E61" s="88">
        <v>0</v>
      </c>
      <c r="F61" s="63"/>
      <c r="G61" s="89" t="s">
        <v>653</v>
      </c>
      <c r="H61" s="63"/>
    </row>
    <row r="62" spans="1:8" ht="15" x14ac:dyDescent="0.2">
      <c r="A62" s="36" t="s">
        <v>765</v>
      </c>
      <c r="B62" s="37" t="s">
        <v>766</v>
      </c>
      <c r="C62" s="38" t="s">
        <v>767</v>
      </c>
      <c r="D62" s="39">
        <v>0</v>
      </c>
      <c r="E62" s="88">
        <v>0</v>
      </c>
      <c r="F62" s="63"/>
      <c r="G62" s="89" t="s">
        <v>653</v>
      </c>
      <c r="H62" s="63"/>
    </row>
    <row r="63" spans="1:8" ht="30" x14ac:dyDescent="0.2">
      <c r="A63" s="36" t="s">
        <v>768</v>
      </c>
      <c r="B63" s="37" t="s">
        <v>769</v>
      </c>
      <c r="C63" s="38" t="s">
        <v>653</v>
      </c>
      <c r="D63" s="39">
        <v>0</v>
      </c>
      <c r="E63" s="88">
        <v>0</v>
      </c>
      <c r="F63" s="63"/>
      <c r="G63" s="89" t="s">
        <v>653</v>
      </c>
      <c r="H63" s="63"/>
    </row>
    <row r="64" spans="1:8" ht="30" x14ac:dyDescent="0.2">
      <c r="A64" s="36" t="s">
        <v>770</v>
      </c>
      <c r="B64" s="37" t="s">
        <v>771</v>
      </c>
      <c r="C64" s="38" t="s">
        <v>772</v>
      </c>
      <c r="D64" s="39">
        <v>0</v>
      </c>
      <c r="E64" s="88">
        <v>0</v>
      </c>
      <c r="F64" s="63"/>
      <c r="G64" s="89" t="s">
        <v>653</v>
      </c>
      <c r="H64" s="63"/>
    </row>
    <row r="65" spans="1:8" ht="15" x14ac:dyDescent="0.2">
      <c r="A65" s="36" t="s">
        <v>773</v>
      </c>
      <c r="B65" s="37" t="s">
        <v>774</v>
      </c>
      <c r="C65" s="38" t="s">
        <v>775</v>
      </c>
      <c r="D65" s="39">
        <v>0</v>
      </c>
      <c r="E65" s="88">
        <v>0</v>
      </c>
      <c r="F65" s="63"/>
      <c r="G65" s="89" t="s">
        <v>653</v>
      </c>
      <c r="H65" s="63"/>
    </row>
    <row r="66" spans="1:8" ht="15" x14ac:dyDescent="0.2">
      <c r="A66" s="36" t="s">
        <v>776</v>
      </c>
      <c r="B66" s="37" t="s">
        <v>777</v>
      </c>
      <c r="C66" s="38" t="s">
        <v>778</v>
      </c>
      <c r="D66" s="39">
        <v>0</v>
      </c>
      <c r="E66" s="88">
        <v>0</v>
      </c>
      <c r="F66" s="63"/>
      <c r="G66" s="89" t="s">
        <v>653</v>
      </c>
      <c r="H66" s="63"/>
    </row>
    <row r="67" spans="1:8" ht="30" x14ac:dyDescent="0.2">
      <c r="A67" s="36" t="s">
        <v>779</v>
      </c>
      <c r="B67" s="37" t="s">
        <v>780</v>
      </c>
      <c r="C67" s="38" t="s">
        <v>653</v>
      </c>
      <c r="D67" s="39">
        <v>3103191</v>
      </c>
      <c r="E67" s="88">
        <v>3103191</v>
      </c>
      <c r="F67" s="63"/>
      <c r="G67" s="89" t="s">
        <v>653</v>
      </c>
      <c r="H67" s="63"/>
    </row>
    <row r="68" spans="1:8" ht="45" x14ac:dyDescent="0.2">
      <c r="A68" s="36" t="s">
        <v>781</v>
      </c>
      <c r="B68" s="37" t="s">
        <v>782</v>
      </c>
      <c r="C68" s="38" t="s">
        <v>783</v>
      </c>
      <c r="D68" s="39">
        <v>3103191</v>
      </c>
      <c r="E68" s="88">
        <v>3103191</v>
      </c>
      <c r="F68" s="63"/>
      <c r="G68" s="88">
        <v>0</v>
      </c>
      <c r="H68" s="63"/>
    </row>
    <row r="69" spans="1:8" ht="30" x14ac:dyDescent="0.2">
      <c r="A69" s="36" t="s">
        <v>756</v>
      </c>
      <c r="B69" s="37" t="s">
        <v>784</v>
      </c>
      <c r="C69" s="38" t="s">
        <v>783</v>
      </c>
      <c r="D69" s="39">
        <v>3103191</v>
      </c>
      <c r="E69" s="88">
        <v>3103191</v>
      </c>
      <c r="F69" s="63"/>
      <c r="G69" s="89" t="s">
        <v>653</v>
      </c>
      <c r="H69" s="63"/>
    </row>
    <row r="70" spans="1:8" ht="30" x14ac:dyDescent="0.2">
      <c r="A70" s="36" t="s">
        <v>759</v>
      </c>
      <c r="B70" s="37" t="s">
        <v>785</v>
      </c>
      <c r="C70" s="38" t="s">
        <v>786</v>
      </c>
      <c r="D70" s="39">
        <v>0</v>
      </c>
      <c r="E70" s="88">
        <v>0</v>
      </c>
      <c r="F70" s="63"/>
      <c r="G70" s="89" t="s">
        <v>653</v>
      </c>
      <c r="H70" s="63"/>
    </row>
    <row r="71" spans="1:8" ht="45" x14ac:dyDescent="0.2">
      <c r="A71" s="36" t="s">
        <v>787</v>
      </c>
      <c r="B71" s="37" t="s">
        <v>788</v>
      </c>
      <c r="C71" s="38" t="s">
        <v>789</v>
      </c>
      <c r="D71" s="39">
        <v>0</v>
      </c>
      <c r="E71" s="88">
        <v>0</v>
      </c>
      <c r="F71" s="63"/>
      <c r="G71" s="88">
        <v>0</v>
      </c>
      <c r="H71" s="63"/>
    </row>
    <row r="72" spans="1:8" ht="30" x14ac:dyDescent="0.2">
      <c r="A72" s="36" t="s">
        <v>764</v>
      </c>
      <c r="B72" s="37" t="s">
        <v>790</v>
      </c>
      <c r="C72" s="38" t="s">
        <v>789</v>
      </c>
      <c r="D72" s="39">
        <v>0</v>
      </c>
      <c r="E72" s="88">
        <v>0</v>
      </c>
      <c r="F72" s="63"/>
      <c r="G72" s="89" t="s">
        <v>653</v>
      </c>
      <c r="H72" s="63"/>
    </row>
    <row r="73" spans="1:8" ht="30" x14ac:dyDescent="0.2">
      <c r="A73" s="36" t="s">
        <v>767</v>
      </c>
      <c r="B73" s="37" t="s">
        <v>791</v>
      </c>
      <c r="C73" s="38" t="s">
        <v>792</v>
      </c>
      <c r="D73" s="39">
        <v>0</v>
      </c>
      <c r="E73" s="88">
        <v>0</v>
      </c>
      <c r="F73" s="63"/>
      <c r="G73" s="89" t="s">
        <v>653</v>
      </c>
      <c r="H73" s="63"/>
    </row>
    <row r="74" spans="1:8" ht="30" x14ac:dyDescent="0.2">
      <c r="A74" s="36" t="s">
        <v>793</v>
      </c>
      <c r="B74" s="37" t="s">
        <v>794</v>
      </c>
      <c r="C74" s="38" t="s">
        <v>653</v>
      </c>
      <c r="D74" s="39">
        <v>15000</v>
      </c>
      <c r="E74" s="88">
        <v>15000</v>
      </c>
      <c r="F74" s="63"/>
      <c r="G74" s="89" t="s">
        <v>653</v>
      </c>
      <c r="H74" s="63"/>
    </row>
    <row r="75" spans="1:8" ht="45" x14ac:dyDescent="0.2">
      <c r="A75" s="36" t="s">
        <v>795</v>
      </c>
      <c r="B75" s="37" t="s">
        <v>796</v>
      </c>
      <c r="C75" s="38" t="s">
        <v>653</v>
      </c>
      <c r="D75" s="39">
        <v>0</v>
      </c>
      <c r="E75" s="88">
        <v>0</v>
      </c>
      <c r="F75" s="63"/>
      <c r="G75" s="88">
        <v>0</v>
      </c>
      <c r="H75" s="63"/>
    </row>
    <row r="76" spans="1:8" ht="30" x14ac:dyDescent="0.2">
      <c r="A76" s="36" t="s">
        <v>783</v>
      </c>
      <c r="B76" s="37" t="s">
        <v>797</v>
      </c>
      <c r="C76" s="38" t="s">
        <v>798</v>
      </c>
      <c r="D76" s="39">
        <v>0</v>
      </c>
      <c r="E76" s="88">
        <v>0</v>
      </c>
      <c r="F76" s="63"/>
      <c r="G76" s="89" t="s">
        <v>653</v>
      </c>
      <c r="H76" s="63"/>
    </row>
    <row r="77" spans="1:8" ht="30" x14ac:dyDescent="0.2">
      <c r="A77" s="36" t="s">
        <v>786</v>
      </c>
      <c r="B77" s="37" t="s">
        <v>799</v>
      </c>
      <c r="C77" s="38" t="s">
        <v>800</v>
      </c>
      <c r="D77" s="39">
        <v>0</v>
      </c>
      <c r="E77" s="88">
        <v>0</v>
      </c>
      <c r="F77" s="63"/>
      <c r="G77" s="89" t="s">
        <v>653</v>
      </c>
      <c r="H77" s="63"/>
    </row>
    <row r="78" spans="1:8" ht="45" x14ac:dyDescent="0.2">
      <c r="A78" s="36" t="s">
        <v>801</v>
      </c>
      <c r="B78" s="37" t="s">
        <v>802</v>
      </c>
      <c r="C78" s="38" t="s">
        <v>653</v>
      </c>
      <c r="D78" s="39">
        <v>0</v>
      </c>
      <c r="E78" s="88">
        <v>0</v>
      </c>
      <c r="F78" s="63"/>
      <c r="G78" s="88">
        <v>0</v>
      </c>
      <c r="H78" s="63"/>
    </row>
    <row r="79" spans="1:8" ht="30" x14ac:dyDescent="0.2">
      <c r="A79" s="36" t="s">
        <v>789</v>
      </c>
      <c r="B79" s="37" t="s">
        <v>803</v>
      </c>
      <c r="C79" s="38" t="s">
        <v>804</v>
      </c>
      <c r="D79" s="39">
        <v>0</v>
      </c>
      <c r="E79" s="88">
        <v>0</v>
      </c>
      <c r="F79" s="63"/>
      <c r="G79" s="89" t="s">
        <v>653</v>
      </c>
      <c r="H79" s="63"/>
    </row>
    <row r="80" spans="1:8" ht="30" x14ac:dyDescent="0.2">
      <c r="A80" s="36" t="s">
        <v>792</v>
      </c>
      <c r="B80" s="37" t="s">
        <v>805</v>
      </c>
      <c r="C80" s="38" t="s">
        <v>806</v>
      </c>
      <c r="D80" s="39">
        <v>0</v>
      </c>
      <c r="E80" s="88">
        <v>0</v>
      </c>
      <c r="F80" s="63"/>
      <c r="G80" s="89" t="s">
        <v>653</v>
      </c>
      <c r="H80" s="63"/>
    </row>
    <row r="81" spans="1:8" ht="45" x14ac:dyDescent="0.2">
      <c r="A81" s="36" t="s">
        <v>807</v>
      </c>
      <c r="B81" s="37" t="s">
        <v>808</v>
      </c>
      <c r="C81" s="38" t="s">
        <v>653</v>
      </c>
      <c r="D81" s="39">
        <v>15000</v>
      </c>
      <c r="E81" s="88">
        <v>15000</v>
      </c>
      <c r="F81" s="63"/>
      <c r="G81" s="89" t="s">
        <v>653</v>
      </c>
      <c r="H81" s="63"/>
    </row>
    <row r="82" spans="1:8" ht="45" x14ac:dyDescent="0.2">
      <c r="A82" s="36" t="s">
        <v>809</v>
      </c>
      <c r="B82" s="37" t="s">
        <v>810</v>
      </c>
      <c r="C82" s="38" t="s">
        <v>811</v>
      </c>
      <c r="D82" s="39">
        <v>0</v>
      </c>
      <c r="E82" s="88">
        <v>0</v>
      </c>
      <c r="F82" s="63"/>
      <c r="G82" s="89" t="s">
        <v>653</v>
      </c>
      <c r="H82" s="63"/>
    </row>
    <row r="83" spans="1:8" ht="30" x14ac:dyDescent="0.2">
      <c r="A83" s="36" t="s">
        <v>812</v>
      </c>
      <c r="B83" s="37" t="s">
        <v>813</v>
      </c>
      <c r="C83" s="38" t="s">
        <v>814</v>
      </c>
      <c r="D83" s="39">
        <v>0</v>
      </c>
      <c r="E83" s="88">
        <v>0</v>
      </c>
      <c r="F83" s="63"/>
      <c r="G83" s="89" t="s">
        <v>653</v>
      </c>
      <c r="H83" s="63"/>
    </row>
    <row r="84" spans="1:8" ht="30" x14ac:dyDescent="0.2">
      <c r="A84" s="36" t="s">
        <v>815</v>
      </c>
      <c r="B84" s="37" t="s">
        <v>816</v>
      </c>
      <c r="C84" s="38" t="s">
        <v>817</v>
      </c>
      <c r="D84" s="39">
        <v>15000</v>
      </c>
      <c r="E84" s="88">
        <v>15000</v>
      </c>
      <c r="F84" s="63"/>
      <c r="G84" s="89" t="s">
        <v>653</v>
      </c>
      <c r="H84" s="63"/>
    </row>
    <row r="85" spans="1:8" ht="30" x14ac:dyDescent="0.2">
      <c r="A85" s="36" t="s">
        <v>818</v>
      </c>
      <c r="B85" s="37" t="s">
        <v>819</v>
      </c>
      <c r="C85" s="38"/>
      <c r="D85" s="39">
        <v>0</v>
      </c>
      <c r="E85" s="88">
        <v>0</v>
      </c>
      <c r="F85" s="63"/>
      <c r="G85" s="88">
        <v>0</v>
      </c>
      <c r="H85" s="63"/>
    </row>
    <row r="86" spans="1:8" ht="30" x14ac:dyDescent="0.2">
      <c r="A86" s="36" t="s">
        <v>820</v>
      </c>
      <c r="B86" s="37" t="s">
        <v>821</v>
      </c>
      <c r="C86" s="38"/>
      <c r="D86" s="39">
        <v>0</v>
      </c>
      <c r="E86" s="88">
        <v>0</v>
      </c>
      <c r="F86" s="63"/>
      <c r="G86" s="88">
        <v>0</v>
      </c>
      <c r="H86" s="63"/>
    </row>
    <row r="87" spans="1:8" ht="15" x14ac:dyDescent="0.2">
      <c r="A87" s="36" t="s">
        <v>822</v>
      </c>
      <c r="B87" s="37" t="s">
        <v>823</v>
      </c>
      <c r="C87" s="38"/>
      <c r="D87" s="39">
        <v>0</v>
      </c>
      <c r="E87" s="88">
        <v>0</v>
      </c>
      <c r="F87" s="63"/>
      <c r="G87" s="88">
        <v>0</v>
      </c>
      <c r="H87" s="63"/>
    </row>
    <row r="88" spans="1:8" ht="15" x14ac:dyDescent="0.2">
      <c r="A88" s="36" t="s">
        <v>824</v>
      </c>
      <c r="B88" s="37" t="s">
        <v>825</v>
      </c>
      <c r="C88" s="38"/>
      <c r="D88" s="39">
        <v>0</v>
      </c>
      <c r="E88" s="88">
        <v>0</v>
      </c>
      <c r="F88" s="63"/>
      <c r="G88" s="88">
        <v>0</v>
      </c>
      <c r="H88" s="63"/>
    </row>
    <row r="89" spans="1:8" ht="15" x14ac:dyDescent="0.2">
      <c r="A89" s="36" t="s">
        <v>826</v>
      </c>
      <c r="B89" s="37" t="s">
        <v>827</v>
      </c>
      <c r="C89" s="38"/>
      <c r="D89" s="39">
        <v>0</v>
      </c>
      <c r="E89" s="88">
        <v>0</v>
      </c>
      <c r="F89" s="63"/>
      <c r="G89" s="88">
        <v>0</v>
      </c>
      <c r="H89" s="63"/>
    </row>
    <row r="90" spans="1:8" ht="45" x14ac:dyDescent="0.2">
      <c r="A90" s="36" t="s">
        <v>828</v>
      </c>
      <c r="B90" s="37" t="s">
        <v>829</v>
      </c>
      <c r="C90" s="38" t="s">
        <v>653</v>
      </c>
      <c r="D90" s="39">
        <v>0</v>
      </c>
      <c r="E90" s="88">
        <v>0</v>
      </c>
      <c r="F90" s="63"/>
      <c r="G90" s="89" t="s">
        <v>653</v>
      </c>
      <c r="H90" s="63"/>
    </row>
    <row r="91" spans="1:8" ht="45" x14ac:dyDescent="0.2">
      <c r="A91" s="36" t="s">
        <v>830</v>
      </c>
      <c r="B91" s="37" t="s">
        <v>831</v>
      </c>
      <c r="C91" s="38" t="s">
        <v>832</v>
      </c>
      <c r="D91" s="39">
        <v>0</v>
      </c>
      <c r="E91" s="89" t="s">
        <v>653</v>
      </c>
      <c r="F91" s="63"/>
      <c r="G91" s="88">
        <v>0</v>
      </c>
      <c r="H91" s="63"/>
    </row>
    <row r="92" spans="1:8" ht="30" x14ac:dyDescent="0.2">
      <c r="A92" s="36" t="s">
        <v>833</v>
      </c>
      <c r="B92" s="37" t="s">
        <v>834</v>
      </c>
      <c r="C92" s="38" t="s">
        <v>835</v>
      </c>
      <c r="D92" s="39">
        <v>0</v>
      </c>
      <c r="E92" s="89" t="s">
        <v>653</v>
      </c>
      <c r="F92" s="63"/>
      <c r="G92" s="88">
        <v>0</v>
      </c>
      <c r="H92" s="63"/>
    </row>
    <row r="93" spans="1:8" ht="15" x14ac:dyDescent="0.2">
      <c r="A93" s="36" t="s">
        <v>836</v>
      </c>
      <c r="B93" s="37" t="s">
        <v>837</v>
      </c>
      <c r="C93" s="38" t="s">
        <v>838</v>
      </c>
      <c r="D93" s="39">
        <v>0</v>
      </c>
      <c r="E93" s="88">
        <v>0</v>
      </c>
      <c r="F93" s="63"/>
      <c r="G93" s="89" t="s">
        <v>653</v>
      </c>
      <c r="H93" s="63"/>
    </row>
    <row r="94" spans="1:8" ht="30" x14ac:dyDescent="0.2">
      <c r="A94" s="36" t="s">
        <v>839</v>
      </c>
      <c r="B94" s="37" t="s">
        <v>840</v>
      </c>
      <c r="C94" s="38"/>
      <c r="D94" s="39">
        <v>0</v>
      </c>
      <c r="E94" s="88">
        <v>0</v>
      </c>
      <c r="F94" s="63"/>
      <c r="G94" s="88">
        <v>0</v>
      </c>
      <c r="H94" s="63"/>
    </row>
    <row r="95" spans="1:8" ht="30" x14ac:dyDescent="0.2">
      <c r="A95" s="36" t="s">
        <v>841</v>
      </c>
      <c r="B95" s="37" t="s">
        <v>821</v>
      </c>
      <c r="C95" s="38"/>
      <c r="D95" s="39">
        <v>0</v>
      </c>
      <c r="E95" s="88">
        <v>0</v>
      </c>
      <c r="F95" s="63"/>
      <c r="G95" s="88">
        <v>0</v>
      </c>
      <c r="H95" s="63"/>
    </row>
    <row r="96" spans="1:8" ht="15" x14ac:dyDescent="0.2">
      <c r="A96" s="36" t="s">
        <v>842</v>
      </c>
      <c r="B96" s="37" t="s">
        <v>843</v>
      </c>
      <c r="C96" s="38"/>
      <c r="D96" s="39">
        <v>0</v>
      </c>
      <c r="E96" s="88">
        <v>0</v>
      </c>
      <c r="F96" s="63"/>
      <c r="G96" s="88">
        <v>0</v>
      </c>
      <c r="H96" s="63"/>
    </row>
    <row r="97" spans="1:8" ht="15" x14ac:dyDescent="0.2">
      <c r="A97" s="36" t="s">
        <v>844</v>
      </c>
      <c r="B97" s="37" t="s">
        <v>825</v>
      </c>
      <c r="C97" s="38"/>
      <c r="D97" s="39">
        <v>0</v>
      </c>
      <c r="E97" s="88">
        <v>0</v>
      </c>
      <c r="F97" s="63"/>
      <c r="G97" s="88">
        <v>0</v>
      </c>
      <c r="H97" s="63"/>
    </row>
    <row r="98" spans="1:8" ht="15" x14ac:dyDescent="0.2">
      <c r="A98" s="36" t="s">
        <v>845</v>
      </c>
      <c r="B98" s="37" t="s">
        <v>827</v>
      </c>
      <c r="C98" s="38"/>
      <c r="D98" s="39">
        <v>0</v>
      </c>
      <c r="E98" s="88">
        <v>0</v>
      </c>
      <c r="F98" s="63"/>
      <c r="G98" s="88">
        <v>0</v>
      </c>
      <c r="H98" s="63"/>
    </row>
    <row r="99" spans="1:8" ht="45" x14ac:dyDescent="0.2">
      <c r="A99" s="36" t="s">
        <v>846</v>
      </c>
      <c r="B99" s="37" t="s">
        <v>847</v>
      </c>
      <c r="C99" s="38" t="s">
        <v>653</v>
      </c>
      <c r="D99" s="39">
        <v>7000</v>
      </c>
      <c r="E99" s="88">
        <v>7000</v>
      </c>
      <c r="F99" s="63"/>
      <c r="G99" s="89" t="s">
        <v>653</v>
      </c>
      <c r="H99" s="63"/>
    </row>
    <row r="100" spans="1:8" ht="30" x14ac:dyDescent="0.2">
      <c r="A100" s="36" t="s">
        <v>848</v>
      </c>
      <c r="B100" s="37" t="s">
        <v>849</v>
      </c>
      <c r="C100" s="38"/>
      <c r="D100" s="39">
        <v>0</v>
      </c>
      <c r="E100" s="88">
        <v>0</v>
      </c>
      <c r="F100" s="63"/>
      <c r="G100" s="89" t="s">
        <v>653</v>
      </c>
      <c r="H100" s="63"/>
    </row>
    <row r="101" spans="1:8" ht="30" x14ac:dyDescent="0.2">
      <c r="A101" s="36" t="s">
        <v>850</v>
      </c>
      <c r="B101" s="37" t="s">
        <v>851</v>
      </c>
      <c r="C101" s="38" t="s">
        <v>852</v>
      </c>
      <c r="D101" s="39">
        <v>0</v>
      </c>
      <c r="E101" s="88">
        <v>0</v>
      </c>
      <c r="F101" s="63"/>
      <c r="G101" s="89" t="s">
        <v>653</v>
      </c>
      <c r="H101" s="63"/>
    </row>
    <row r="102" spans="1:8" ht="30" x14ac:dyDescent="0.2">
      <c r="A102" s="36" t="s">
        <v>853</v>
      </c>
      <c r="B102" s="37" t="s">
        <v>854</v>
      </c>
      <c r="C102" s="38" t="s">
        <v>855</v>
      </c>
      <c r="D102" s="39">
        <v>0</v>
      </c>
      <c r="E102" s="88">
        <v>0</v>
      </c>
      <c r="F102" s="63"/>
      <c r="G102" s="89" t="s">
        <v>653</v>
      </c>
      <c r="H102" s="63"/>
    </row>
    <row r="103" spans="1:8" ht="45" x14ac:dyDescent="0.2">
      <c r="A103" s="36" t="s">
        <v>856</v>
      </c>
      <c r="B103" s="37" t="s">
        <v>857</v>
      </c>
      <c r="C103" s="38" t="s">
        <v>653</v>
      </c>
      <c r="D103" s="39">
        <v>7000</v>
      </c>
      <c r="E103" s="88">
        <v>7000</v>
      </c>
      <c r="F103" s="63"/>
      <c r="G103" s="89" t="s">
        <v>653</v>
      </c>
      <c r="H103" s="63"/>
    </row>
    <row r="104" spans="1:8" ht="15" x14ac:dyDescent="0.2">
      <c r="A104" s="36" t="s">
        <v>858</v>
      </c>
      <c r="B104" s="37" t="s">
        <v>859</v>
      </c>
      <c r="C104" s="38" t="s">
        <v>860</v>
      </c>
      <c r="D104" s="39">
        <v>0</v>
      </c>
      <c r="E104" s="88">
        <v>0</v>
      </c>
      <c r="F104" s="63"/>
      <c r="G104" s="89" t="s">
        <v>653</v>
      </c>
      <c r="H104" s="63"/>
    </row>
    <row r="105" spans="1:8" ht="30" x14ac:dyDescent="0.2">
      <c r="A105" s="36" t="s">
        <v>861</v>
      </c>
      <c r="B105" s="37" t="s">
        <v>862</v>
      </c>
      <c r="C105" s="38" t="s">
        <v>863</v>
      </c>
      <c r="D105" s="39">
        <v>0</v>
      </c>
      <c r="E105" s="88">
        <v>0</v>
      </c>
      <c r="F105" s="63"/>
      <c r="G105" s="89" t="s">
        <v>653</v>
      </c>
      <c r="H105" s="63"/>
    </row>
    <row r="106" spans="1:8" ht="15" x14ac:dyDescent="0.2">
      <c r="A106" s="36" t="s">
        <v>864</v>
      </c>
      <c r="B106" s="37" t="s">
        <v>865</v>
      </c>
      <c r="C106" s="38" t="s">
        <v>866</v>
      </c>
      <c r="D106" s="39">
        <v>0</v>
      </c>
      <c r="E106" s="88">
        <v>0</v>
      </c>
      <c r="F106" s="63"/>
      <c r="G106" s="89" t="s">
        <v>653</v>
      </c>
      <c r="H106" s="63"/>
    </row>
    <row r="107" spans="1:8" ht="15" x14ac:dyDescent="0.2">
      <c r="A107" s="36" t="s">
        <v>867</v>
      </c>
      <c r="B107" s="37" t="s">
        <v>868</v>
      </c>
      <c r="C107" s="38" t="s">
        <v>869</v>
      </c>
      <c r="D107" s="39">
        <v>7000</v>
      </c>
      <c r="E107" s="88">
        <v>7000</v>
      </c>
      <c r="F107" s="63"/>
      <c r="G107" s="89" t="s">
        <v>653</v>
      </c>
      <c r="H107" s="63"/>
    </row>
    <row r="108" spans="1:8" ht="15" x14ac:dyDescent="0.2">
      <c r="A108" s="36" t="s">
        <v>870</v>
      </c>
      <c r="B108" s="37" t="s">
        <v>871</v>
      </c>
      <c r="C108" s="38" t="s">
        <v>653</v>
      </c>
      <c r="D108" s="39">
        <v>0</v>
      </c>
      <c r="E108" s="88">
        <v>0</v>
      </c>
      <c r="F108" s="63"/>
      <c r="G108" s="89" t="s">
        <v>653</v>
      </c>
      <c r="H108" s="63"/>
    </row>
    <row r="109" spans="1:8" ht="15" x14ac:dyDescent="0.2">
      <c r="A109" s="36" t="s">
        <v>872</v>
      </c>
      <c r="B109" s="37" t="s">
        <v>873</v>
      </c>
      <c r="C109" s="38" t="s">
        <v>874</v>
      </c>
      <c r="D109" s="39">
        <v>0</v>
      </c>
      <c r="E109" s="88">
        <v>0</v>
      </c>
      <c r="F109" s="63"/>
      <c r="G109" s="89" t="s">
        <v>653</v>
      </c>
      <c r="H109" s="63"/>
    </row>
    <row r="110" spans="1:8" ht="45" x14ac:dyDescent="0.2">
      <c r="A110" s="36" t="s">
        <v>875</v>
      </c>
      <c r="B110" s="37" t="s">
        <v>876</v>
      </c>
      <c r="C110" s="38" t="s">
        <v>653</v>
      </c>
      <c r="D110" s="39">
        <v>260510</v>
      </c>
      <c r="E110" s="88">
        <v>260510</v>
      </c>
      <c r="F110" s="63"/>
      <c r="G110" s="89" t="s">
        <v>653</v>
      </c>
      <c r="H110" s="63"/>
    </row>
    <row r="111" spans="1:8" ht="45" x14ac:dyDescent="0.2">
      <c r="A111" s="36" t="s">
        <v>877</v>
      </c>
      <c r="B111" s="37" t="s">
        <v>878</v>
      </c>
      <c r="C111" s="38" t="s">
        <v>653</v>
      </c>
      <c r="D111" s="39">
        <v>500</v>
      </c>
      <c r="E111" s="88">
        <v>500</v>
      </c>
      <c r="F111" s="63"/>
      <c r="G111" s="88">
        <v>0</v>
      </c>
      <c r="H111" s="63"/>
    </row>
    <row r="112" spans="1:8" ht="45" x14ac:dyDescent="0.2">
      <c r="A112" s="36" t="s">
        <v>852</v>
      </c>
      <c r="B112" s="37" t="s">
        <v>879</v>
      </c>
      <c r="C112" s="38" t="s">
        <v>880</v>
      </c>
      <c r="D112" s="39">
        <v>0</v>
      </c>
      <c r="E112" s="88">
        <v>0</v>
      </c>
      <c r="F112" s="63"/>
      <c r="G112" s="89" t="s">
        <v>653</v>
      </c>
      <c r="H112" s="63"/>
    </row>
    <row r="113" spans="1:8" ht="30" x14ac:dyDescent="0.2">
      <c r="A113" s="36" t="s">
        <v>855</v>
      </c>
      <c r="B113" s="37" t="s">
        <v>881</v>
      </c>
      <c r="C113" s="38" t="s">
        <v>882</v>
      </c>
      <c r="D113" s="39">
        <v>500</v>
      </c>
      <c r="E113" s="88">
        <v>500</v>
      </c>
      <c r="F113" s="63"/>
      <c r="G113" s="89" t="s">
        <v>653</v>
      </c>
      <c r="H113" s="63"/>
    </row>
    <row r="114" spans="1:8" ht="60" x14ac:dyDescent="0.2">
      <c r="A114" s="36" t="s">
        <v>883</v>
      </c>
      <c r="B114" s="37" t="s">
        <v>884</v>
      </c>
      <c r="C114" s="38" t="s">
        <v>653</v>
      </c>
      <c r="D114" s="39">
        <v>20010</v>
      </c>
      <c r="E114" s="88">
        <v>20010</v>
      </c>
      <c r="F114" s="63"/>
      <c r="G114" s="89" t="s">
        <v>653</v>
      </c>
      <c r="H114" s="63"/>
    </row>
    <row r="115" spans="1:8" ht="15" x14ac:dyDescent="0.2">
      <c r="A115" s="36" t="s">
        <v>885</v>
      </c>
      <c r="B115" s="37" t="s">
        <v>886</v>
      </c>
      <c r="C115" s="38" t="s">
        <v>887</v>
      </c>
      <c r="D115" s="39">
        <v>0</v>
      </c>
      <c r="E115" s="88">
        <v>0</v>
      </c>
      <c r="F115" s="63"/>
      <c r="G115" s="89" t="s">
        <v>653</v>
      </c>
      <c r="H115" s="63"/>
    </row>
    <row r="116" spans="1:8" ht="15" x14ac:dyDescent="0.2">
      <c r="A116" s="36" t="s">
        <v>888</v>
      </c>
      <c r="B116" s="37" t="s">
        <v>889</v>
      </c>
      <c r="C116" s="38" t="s">
        <v>890</v>
      </c>
      <c r="D116" s="39">
        <v>1000</v>
      </c>
      <c r="E116" s="88">
        <v>1000</v>
      </c>
      <c r="F116" s="63"/>
      <c r="G116" s="89" t="s">
        <v>653</v>
      </c>
      <c r="H116" s="63"/>
    </row>
    <row r="117" spans="1:8" ht="15" x14ac:dyDescent="0.2">
      <c r="A117" s="36" t="s">
        <v>891</v>
      </c>
      <c r="B117" s="37" t="s">
        <v>892</v>
      </c>
      <c r="C117" s="38" t="s">
        <v>893</v>
      </c>
      <c r="D117" s="39">
        <v>19010</v>
      </c>
      <c r="E117" s="88">
        <v>19010</v>
      </c>
      <c r="F117" s="63"/>
      <c r="G117" s="89" t="s">
        <v>653</v>
      </c>
      <c r="H117" s="63"/>
    </row>
    <row r="118" spans="1:8" ht="30" x14ac:dyDescent="0.2">
      <c r="A118" s="36" t="s">
        <v>894</v>
      </c>
      <c r="B118" s="37" t="s">
        <v>895</v>
      </c>
      <c r="C118" s="38" t="s">
        <v>896</v>
      </c>
      <c r="D118" s="39">
        <v>0</v>
      </c>
      <c r="E118" s="88">
        <v>0</v>
      </c>
      <c r="F118" s="63"/>
      <c r="G118" s="89" t="s">
        <v>653</v>
      </c>
      <c r="H118" s="63"/>
    </row>
    <row r="119" spans="1:8" ht="30" x14ac:dyDescent="0.2">
      <c r="A119" s="36" t="s">
        <v>897</v>
      </c>
      <c r="B119" s="37" t="s">
        <v>898</v>
      </c>
      <c r="C119" s="38" t="s">
        <v>653</v>
      </c>
      <c r="D119" s="39">
        <v>0</v>
      </c>
      <c r="E119" s="88">
        <v>0</v>
      </c>
      <c r="F119" s="63"/>
      <c r="G119" s="89" t="s">
        <v>653</v>
      </c>
      <c r="H119" s="63"/>
    </row>
    <row r="120" spans="1:8" ht="30" x14ac:dyDescent="0.2">
      <c r="A120" s="36" t="s">
        <v>899</v>
      </c>
      <c r="B120" s="37" t="s">
        <v>900</v>
      </c>
      <c r="C120" s="38" t="s">
        <v>901</v>
      </c>
      <c r="D120" s="39">
        <v>0</v>
      </c>
      <c r="E120" s="88">
        <v>0</v>
      </c>
      <c r="F120" s="63"/>
      <c r="G120" s="89" t="s">
        <v>653</v>
      </c>
      <c r="H120" s="63"/>
    </row>
    <row r="121" spans="1:8" ht="60" x14ac:dyDescent="0.2">
      <c r="A121" s="36" t="s">
        <v>902</v>
      </c>
      <c r="B121" s="37" t="s">
        <v>903</v>
      </c>
      <c r="C121" s="38" t="s">
        <v>653</v>
      </c>
      <c r="D121" s="39">
        <v>5000</v>
      </c>
      <c r="E121" s="88">
        <v>5000</v>
      </c>
      <c r="F121" s="63"/>
      <c r="G121" s="89" t="s">
        <v>653</v>
      </c>
      <c r="H121" s="63"/>
    </row>
    <row r="122" spans="1:8" ht="30" x14ac:dyDescent="0.2">
      <c r="A122" s="36" t="s">
        <v>874</v>
      </c>
      <c r="B122" s="37" t="s">
        <v>904</v>
      </c>
      <c r="C122" s="38" t="s">
        <v>905</v>
      </c>
      <c r="D122" s="39">
        <v>5000</v>
      </c>
      <c r="E122" s="88">
        <v>5000</v>
      </c>
      <c r="F122" s="63"/>
      <c r="G122" s="89" t="s">
        <v>653</v>
      </c>
      <c r="H122" s="63"/>
    </row>
    <row r="123" spans="1:8" ht="30" x14ac:dyDescent="0.2">
      <c r="A123" s="36" t="s">
        <v>906</v>
      </c>
      <c r="B123" s="37" t="s">
        <v>907</v>
      </c>
      <c r="C123" s="38" t="s">
        <v>908</v>
      </c>
      <c r="D123" s="39">
        <v>0</v>
      </c>
      <c r="E123" s="88">
        <v>0</v>
      </c>
      <c r="F123" s="63"/>
      <c r="G123" s="89" t="s">
        <v>653</v>
      </c>
      <c r="H123" s="63"/>
    </row>
    <row r="124" spans="1:8" ht="60" x14ac:dyDescent="0.2">
      <c r="A124" s="36" t="s">
        <v>909</v>
      </c>
      <c r="B124" s="37" t="s">
        <v>910</v>
      </c>
      <c r="C124" s="38" t="s">
        <v>653</v>
      </c>
      <c r="D124" s="39">
        <v>0</v>
      </c>
      <c r="E124" s="88">
        <v>0</v>
      </c>
      <c r="F124" s="63"/>
      <c r="G124" s="89" t="s">
        <v>653</v>
      </c>
      <c r="H124" s="63"/>
    </row>
    <row r="125" spans="1:8" ht="45" x14ac:dyDescent="0.2">
      <c r="A125" s="36" t="s">
        <v>911</v>
      </c>
      <c r="B125" s="37" t="s">
        <v>912</v>
      </c>
      <c r="C125" s="38" t="s">
        <v>913</v>
      </c>
      <c r="D125" s="39">
        <v>0</v>
      </c>
      <c r="E125" s="88">
        <v>0</v>
      </c>
      <c r="F125" s="63"/>
      <c r="G125" s="89" t="s">
        <v>653</v>
      </c>
      <c r="H125" s="63"/>
    </row>
    <row r="126" spans="1:8" ht="15" x14ac:dyDescent="0.2">
      <c r="A126" s="36" t="s">
        <v>914</v>
      </c>
      <c r="B126" s="37" t="s">
        <v>915</v>
      </c>
      <c r="C126" s="38" t="s">
        <v>653</v>
      </c>
      <c r="D126" s="39">
        <v>0</v>
      </c>
      <c r="E126" s="88">
        <v>0</v>
      </c>
      <c r="F126" s="63"/>
      <c r="G126" s="89" t="s">
        <v>653</v>
      </c>
      <c r="H126" s="63"/>
    </row>
    <row r="127" spans="1:8" ht="15" x14ac:dyDescent="0.2">
      <c r="A127" s="36" t="s">
        <v>916</v>
      </c>
      <c r="B127" s="37" t="s">
        <v>917</v>
      </c>
      <c r="C127" s="38" t="s">
        <v>918</v>
      </c>
      <c r="D127" s="39">
        <v>0</v>
      </c>
      <c r="E127" s="88">
        <v>0</v>
      </c>
      <c r="F127" s="63"/>
      <c r="G127" s="89" t="s">
        <v>653</v>
      </c>
      <c r="H127" s="63"/>
    </row>
    <row r="128" spans="1:8" ht="30" x14ac:dyDescent="0.2">
      <c r="A128" s="36" t="s">
        <v>919</v>
      </c>
      <c r="B128" s="37" t="s">
        <v>920</v>
      </c>
      <c r="C128" s="38" t="s">
        <v>653</v>
      </c>
      <c r="D128" s="39">
        <v>235000</v>
      </c>
      <c r="E128" s="88">
        <v>235000</v>
      </c>
      <c r="F128" s="63"/>
      <c r="G128" s="88">
        <v>0</v>
      </c>
      <c r="H128" s="63"/>
    </row>
    <row r="129" spans="1:8" ht="15" x14ac:dyDescent="0.2">
      <c r="A129" s="36" t="s">
        <v>921</v>
      </c>
      <c r="B129" s="37" t="s">
        <v>922</v>
      </c>
      <c r="C129" s="38" t="s">
        <v>923</v>
      </c>
      <c r="D129" s="39">
        <v>235000</v>
      </c>
      <c r="E129" s="88">
        <v>235000</v>
      </c>
      <c r="F129" s="63"/>
      <c r="G129" s="89" t="s">
        <v>653</v>
      </c>
      <c r="H129" s="63"/>
    </row>
    <row r="130" spans="1:8" ht="15" x14ac:dyDescent="0.2">
      <c r="A130" s="36" t="s">
        <v>924</v>
      </c>
      <c r="B130" s="37" t="s">
        <v>925</v>
      </c>
      <c r="C130" s="38" t="s">
        <v>923</v>
      </c>
      <c r="D130" s="39">
        <v>0</v>
      </c>
      <c r="E130" s="89" t="s">
        <v>653</v>
      </c>
      <c r="F130" s="63"/>
      <c r="G130" s="88">
        <v>0</v>
      </c>
      <c r="H130" s="63"/>
    </row>
    <row r="131" spans="1:8" ht="45" x14ac:dyDescent="0.2">
      <c r="A131" s="36" t="s">
        <v>926</v>
      </c>
      <c r="B131" s="37" t="s">
        <v>927</v>
      </c>
      <c r="C131" s="38" t="s">
        <v>653</v>
      </c>
      <c r="D131" s="39">
        <v>0</v>
      </c>
      <c r="E131" s="88">
        <v>0</v>
      </c>
      <c r="F131" s="63"/>
      <c r="G131" s="89" t="s">
        <v>653</v>
      </c>
      <c r="H131" s="63"/>
    </row>
    <row r="132" spans="1:8" ht="45" x14ac:dyDescent="0.2">
      <c r="A132" s="36" t="s">
        <v>928</v>
      </c>
      <c r="B132" s="37" t="s">
        <v>929</v>
      </c>
      <c r="C132" s="38" t="s">
        <v>653</v>
      </c>
      <c r="D132" s="39">
        <v>3580159</v>
      </c>
      <c r="E132" s="89" t="s">
        <v>653</v>
      </c>
      <c r="F132" s="63"/>
      <c r="G132" s="88">
        <v>3580159</v>
      </c>
      <c r="H132" s="63"/>
    </row>
    <row r="133" spans="1:8" ht="30" x14ac:dyDescent="0.2">
      <c r="A133" s="36" t="s">
        <v>930</v>
      </c>
      <c r="B133" s="37" t="s">
        <v>931</v>
      </c>
      <c r="C133" s="38" t="s">
        <v>653</v>
      </c>
      <c r="D133" s="39">
        <v>3580159</v>
      </c>
      <c r="E133" s="89" t="s">
        <v>653</v>
      </c>
      <c r="F133" s="63"/>
      <c r="G133" s="88">
        <v>3580159</v>
      </c>
      <c r="H133" s="63"/>
    </row>
    <row r="134" spans="1:8" ht="30" x14ac:dyDescent="0.2">
      <c r="A134" s="36" t="s">
        <v>932</v>
      </c>
      <c r="B134" s="37" t="s">
        <v>933</v>
      </c>
      <c r="C134" s="38" t="s">
        <v>653</v>
      </c>
      <c r="D134" s="39">
        <v>3295901</v>
      </c>
      <c r="E134" s="88">
        <v>0</v>
      </c>
      <c r="F134" s="63"/>
      <c r="G134" s="88">
        <v>3295901</v>
      </c>
      <c r="H134" s="63"/>
    </row>
    <row r="135" spans="1:8" ht="15" x14ac:dyDescent="0.2">
      <c r="A135" s="36" t="s">
        <v>934</v>
      </c>
      <c r="B135" s="37" t="s">
        <v>935</v>
      </c>
      <c r="C135" s="38" t="s">
        <v>934</v>
      </c>
      <c r="D135" s="39">
        <v>0</v>
      </c>
      <c r="E135" s="89" t="s">
        <v>653</v>
      </c>
      <c r="F135" s="63"/>
      <c r="G135" s="88">
        <v>0</v>
      </c>
      <c r="H135" s="63"/>
    </row>
    <row r="136" spans="1:8" ht="15" x14ac:dyDescent="0.2">
      <c r="A136" s="36" t="s">
        <v>936</v>
      </c>
      <c r="B136" s="37" t="s">
        <v>937</v>
      </c>
      <c r="C136" s="38" t="s">
        <v>936</v>
      </c>
      <c r="D136" s="39">
        <v>994200</v>
      </c>
      <c r="E136" s="89" t="s">
        <v>653</v>
      </c>
      <c r="F136" s="63"/>
      <c r="G136" s="88">
        <v>994200</v>
      </c>
      <c r="H136" s="63"/>
    </row>
    <row r="137" spans="1:8" ht="15" x14ac:dyDescent="0.2">
      <c r="A137" s="36" t="s">
        <v>938</v>
      </c>
      <c r="B137" s="37" t="s">
        <v>939</v>
      </c>
      <c r="C137" s="38" t="s">
        <v>938</v>
      </c>
      <c r="D137" s="39">
        <v>2301701</v>
      </c>
      <c r="E137" s="89" t="s">
        <v>653</v>
      </c>
      <c r="F137" s="63"/>
      <c r="G137" s="88">
        <v>2301701</v>
      </c>
      <c r="H137" s="63"/>
    </row>
    <row r="138" spans="1:8" ht="30" x14ac:dyDescent="0.2">
      <c r="A138" s="36" t="s">
        <v>940</v>
      </c>
      <c r="B138" s="37" t="s">
        <v>941</v>
      </c>
      <c r="C138" s="38" t="s">
        <v>653</v>
      </c>
      <c r="D138" s="39">
        <v>230000</v>
      </c>
      <c r="E138" s="89" t="s">
        <v>653</v>
      </c>
      <c r="F138" s="63"/>
      <c r="G138" s="88">
        <v>230000</v>
      </c>
      <c r="H138" s="63"/>
    </row>
    <row r="139" spans="1:8" ht="15" x14ac:dyDescent="0.2">
      <c r="A139" s="36" t="s">
        <v>942</v>
      </c>
      <c r="B139" s="37" t="s">
        <v>943</v>
      </c>
      <c r="C139" s="38" t="s">
        <v>942</v>
      </c>
      <c r="D139" s="39">
        <v>70000</v>
      </c>
      <c r="E139" s="89" t="s">
        <v>653</v>
      </c>
      <c r="F139" s="63"/>
      <c r="G139" s="88">
        <v>70000</v>
      </c>
      <c r="H139" s="63"/>
    </row>
    <row r="140" spans="1:8" ht="15" x14ac:dyDescent="0.2">
      <c r="A140" s="36" t="s">
        <v>944</v>
      </c>
      <c r="B140" s="37" t="s">
        <v>945</v>
      </c>
      <c r="C140" s="38" t="s">
        <v>944</v>
      </c>
      <c r="D140" s="39">
        <v>160000</v>
      </c>
      <c r="E140" s="89" t="s">
        <v>653</v>
      </c>
      <c r="F140" s="63"/>
      <c r="G140" s="88">
        <v>160000</v>
      </c>
      <c r="H140" s="63"/>
    </row>
    <row r="141" spans="1:8" ht="15" x14ac:dyDescent="0.2">
      <c r="A141" s="36" t="s">
        <v>946</v>
      </c>
      <c r="B141" s="37" t="s">
        <v>947</v>
      </c>
      <c r="C141" s="38" t="s">
        <v>948</v>
      </c>
      <c r="D141" s="39">
        <v>0</v>
      </c>
      <c r="E141" s="89" t="s">
        <v>653</v>
      </c>
      <c r="F141" s="63"/>
      <c r="G141" s="88">
        <v>0</v>
      </c>
      <c r="H141" s="63"/>
    </row>
    <row r="142" spans="1:8" ht="30" x14ac:dyDescent="0.2">
      <c r="A142" s="36" t="s">
        <v>949</v>
      </c>
      <c r="B142" s="37" t="s">
        <v>950</v>
      </c>
      <c r="C142" s="38" t="s">
        <v>653</v>
      </c>
      <c r="D142" s="39">
        <v>54258</v>
      </c>
      <c r="E142" s="88">
        <v>0</v>
      </c>
      <c r="F142" s="63"/>
      <c r="G142" s="88">
        <v>54258</v>
      </c>
      <c r="H142" s="63"/>
    </row>
    <row r="143" spans="1:8" ht="15" x14ac:dyDescent="0.2">
      <c r="A143" s="36" t="s">
        <v>951</v>
      </c>
      <c r="B143" s="37" t="s">
        <v>952</v>
      </c>
      <c r="C143" s="38" t="s">
        <v>951</v>
      </c>
      <c r="D143" s="39">
        <v>0</v>
      </c>
      <c r="E143" s="89" t="s">
        <v>653</v>
      </c>
      <c r="F143" s="63"/>
      <c r="G143" s="88">
        <v>0</v>
      </c>
      <c r="H143" s="63"/>
    </row>
    <row r="144" spans="1:8" ht="15" x14ac:dyDescent="0.2">
      <c r="A144" s="36" t="s">
        <v>953</v>
      </c>
      <c r="B144" s="37" t="s">
        <v>954</v>
      </c>
      <c r="C144" s="38" t="s">
        <v>953</v>
      </c>
      <c r="D144" s="39">
        <v>0</v>
      </c>
      <c r="E144" s="89" t="s">
        <v>653</v>
      </c>
      <c r="F144" s="63"/>
      <c r="G144" s="88">
        <v>0</v>
      </c>
      <c r="H144" s="63"/>
    </row>
    <row r="145" spans="1:8" ht="15" x14ac:dyDescent="0.2">
      <c r="A145" s="36" t="s">
        <v>955</v>
      </c>
      <c r="B145" s="37" t="s">
        <v>956</v>
      </c>
      <c r="C145" s="38" t="s">
        <v>955</v>
      </c>
      <c r="D145" s="39">
        <v>5000</v>
      </c>
      <c r="E145" s="89" t="s">
        <v>653</v>
      </c>
      <c r="F145" s="63"/>
      <c r="G145" s="88">
        <v>5000</v>
      </c>
      <c r="H145" s="63"/>
    </row>
    <row r="146" spans="1:8" ht="15" x14ac:dyDescent="0.2">
      <c r="A146" s="36" t="s">
        <v>957</v>
      </c>
      <c r="B146" s="37" t="s">
        <v>958</v>
      </c>
      <c r="C146" s="38" t="s">
        <v>957</v>
      </c>
      <c r="D146" s="39">
        <v>49258</v>
      </c>
      <c r="E146" s="89" t="s">
        <v>653</v>
      </c>
      <c r="F146" s="63"/>
      <c r="G146" s="88">
        <v>49258</v>
      </c>
      <c r="H146" s="63"/>
    </row>
    <row r="147" spans="1:8" ht="30" x14ac:dyDescent="0.2">
      <c r="A147" s="36" t="s">
        <v>959</v>
      </c>
      <c r="B147" s="37" t="s">
        <v>960</v>
      </c>
      <c r="C147" s="38" t="s">
        <v>653</v>
      </c>
      <c r="D147" s="39">
        <v>0</v>
      </c>
      <c r="E147" s="89" t="s">
        <v>653</v>
      </c>
      <c r="F147" s="63"/>
      <c r="G147" s="88">
        <v>0</v>
      </c>
      <c r="H147" s="63"/>
    </row>
    <row r="148" spans="1:8" ht="30" x14ac:dyDescent="0.2">
      <c r="A148" s="36" t="s">
        <v>961</v>
      </c>
      <c r="B148" s="37" t="s">
        <v>962</v>
      </c>
      <c r="C148" s="38" t="s">
        <v>961</v>
      </c>
      <c r="D148" s="39">
        <v>0</v>
      </c>
      <c r="E148" s="89" t="s">
        <v>653</v>
      </c>
      <c r="F148" s="63"/>
      <c r="G148" s="88">
        <v>0</v>
      </c>
      <c r="H148" s="63"/>
    </row>
    <row r="149" spans="1:8" ht="15" x14ac:dyDescent="0.2">
      <c r="A149" s="36" t="s">
        <v>963</v>
      </c>
      <c r="B149" s="37" t="s">
        <v>964</v>
      </c>
      <c r="C149" s="38" t="s">
        <v>963</v>
      </c>
      <c r="D149" s="39">
        <v>0</v>
      </c>
      <c r="E149" s="89" t="s">
        <v>653</v>
      </c>
      <c r="F149" s="63"/>
      <c r="G149" s="88">
        <v>0</v>
      </c>
      <c r="H149" s="63"/>
    </row>
    <row r="150" spans="1:8" ht="15" x14ac:dyDescent="0.2">
      <c r="A150" s="36" t="s">
        <v>965</v>
      </c>
      <c r="B150" s="37" t="s">
        <v>966</v>
      </c>
      <c r="C150" s="38" t="s">
        <v>965</v>
      </c>
      <c r="D150" s="39">
        <v>0</v>
      </c>
      <c r="E150" s="89" t="s">
        <v>653</v>
      </c>
      <c r="F150" s="63"/>
      <c r="G150" s="88">
        <v>0</v>
      </c>
      <c r="H150" s="63"/>
    </row>
    <row r="151" spans="1:8" ht="15" x14ac:dyDescent="0.2">
      <c r="A151" s="36" t="s">
        <v>967</v>
      </c>
      <c r="B151" s="37" t="s">
        <v>968</v>
      </c>
      <c r="C151" s="38" t="s">
        <v>967</v>
      </c>
      <c r="D151" s="39">
        <v>0</v>
      </c>
      <c r="E151" s="89" t="s">
        <v>653</v>
      </c>
      <c r="F151" s="63"/>
      <c r="G151" s="88">
        <v>0</v>
      </c>
      <c r="H151" s="63"/>
    </row>
    <row r="152" spans="1:8" ht="15" x14ac:dyDescent="0.2">
      <c r="A152" s="36" t="s">
        <v>969</v>
      </c>
      <c r="B152" s="37" t="s">
        <v>970</v>
      </c>
      <c r="C152" s="38" t="s">
        <v>653</v>
      </c>
      <c r="D152" s="39">
        <v>0</v>
      </c>
      <c r="E152" s="89" t="s">
        <v>653</v>
      </c>
      <c r="F152" s="63"/>
      <c r="G152" s="88">
        <v>0</v>
      </c>
      <c r="H152" s="63"/>
    </row>
    <row r="153" spans="1:8" ht="15" x14ac:dyDescent="0.2">
      <c r="A153" s="36" t="s">
        <v>971</v>
      </c>
      <c r="B153" s="37" t="s">
        <v>972</v>
      </c>
      <c r="C153" s="38" t="s">
        <v>971</v>
      </c>
      <c r="D153" s="39">
        <v>0</v>
      </c>
      <c r="E153" s="89" t="s">
        <v>653</v>
      </c>
      <c r="F153" s="63"/>
      <c r="G153" s="88">
        <v>0</v>
      </c>
      <c r="H153" s="63"/>
    </row>
    <row r="154" spans="1:8" ht="30" x14ac:dyDescent="0.2">
      <c r="A154" s="36" t="s">
        <v>973</v>
      </c>
      <c r="B154" s="37" t="s">
        <v>974</v>
      </c>
      <c r="C154" s="38" t="s">
        <v>653</v>
      </c>
      <c r="D154" s="39">
        <v>0</v>
      </c>
      <c r="E154" s="89" t="s">
        <v>653</v>
      </c>
      <c r="F154" s="63"/>
      <c r="G154" s="88">
        <v>0</v>
      </c>
      <c r="H154" s="63"/>
    </row>
    <row r="155" spans="1:8" ht="15" x14ac:dyDescent="0.2">
      <c r="A155" s="36" t="s">
        <v>975</v>
      </c>
      <c r="B155" s="37" t="s">
        <v>976</v>
      </c>
      <c r="C155" s="38" t="s">
        <v>975</v>
      </c>
      <c r="D155" s="39">
        <v>0</v>
      </c>
      <c r="E155" s="89" t="s">
        <v>653</v>
      </c>
      <c r="F155" s="63"/>
      <c r="G155" s="88">
        <v>0</v>
      </c>
      <c r="H155" s="63"/>
    </row>
    <row r="156" spans="1:8" ht="15" x14ac:dyDescent="0.2">
      <c r="A156" s="36" t="s">
        <v>977</v>
      </c>
      <c r="B156" s="37" t="s">
        <v>978</v>
      </c>
      <c r="C156" s="38" t="s">
        <v>977</v>
      </c>
      <c r="D156" s="39">
        <v>0</v>
      </c>
      <c r="E156" s="89" t="s">
        <v>653</v>
      </c>
      <c r="F156" s="63"/>
      <c r="G156" s="88">
        <v>0</v>
      </c>
      <c r="H156" s="63"/>
    </row>
    <row r="157" spans="1:8" ht="15" x14ac:dyDescent="0.2">
      <c r="A157" s="36" t="s">
        <v>979</v>
      </c>
      <c r="B157" s="37" t="s">
        <v>980</v>
      </c>
      <c r="C157" s="38" t="s">
        <v>979</v>
      </c>
      <c r="D157" s="39">
        <v>0</v>
      </c>
      <c r="E157" s="89" t="s">
        <v>653</v>
      </c>
      <c r="F157" s="63"/>
      <c r="G157" s="88">
        <v>0</v>
      </c>
      <c r="H157" s="63"/>
    </row>
    <row r="158" spans="1:8" ht="15" x14ac:dyDescent="0.2">
      <c r="A158" s="36" t="s">
        <v>981</v>
      </c>
      <c r="B158" s="37" t="s">
        <v>982</v>
      </c>
      <c r="C158" s="38" t="s">
        <v>981</v>
      </c>
      <c r="D158" s="39">
        <v>0</v>
      </c>
      <c r="E158" s="89" t="s">
        <v>653</v>
      </c>
      <c r="F158" s="63"/>
      <c r="G158" s="88">
        <v>0</v>
      </c>
      <c r="H158" s="63"/>
    </row>
    <row r="159" spans="1:8" ht="30" x14ac:dyDescent="0.2">
      <c r="A159" s="36" t="s">
        <v>983</v>
      </c>
      <c r="B159" s="37" t="s">
        <v>984</v>
      </c>
      <c r="C159" s="38"/>
      <c r="D159" s="39">
        <v>0</v>
      </c>
      <c r="E159" s="89" t="s">
        <v>653</v>
      </c>
      <c r="F159" s="63"/>
      <c r="G159" s="88">
        <v>0</v>
      </c>
      <c r="H159" s="63"/>
    </row>
    <row r="160" spans="1:8" ht="30" x14ac:dyDescent="0.2">
      <c r="A160" s="36" t="s">
        <v>985</v>
      </c>
      <c r="B160" s="37" t="s">
        <v>986</v>
      </c>
      <c r="C160" s="38" t="s">
        <v>985</v>
      </c>
      <c r="D160" s="39">
        <v>0</v>
      </c>
      <c r="E160" s="89" t="s">
        <v>653</v>
      </c>
      <c r="F160" s="63"/>
      <c r="G160" s="88">
        <v>0</v>
      </c>
      <c r="H160" s="63"/>
    </row>
    <row r="161" spans="1:8" ht="45" x14ac:dyDescent="0.2">
      <c r="A161" s="36" t="s">
        <v>987</v>
      </c>
      <c r="B161" s="37" t="s">
        <v>988</v>
      </c>
      <c r="C161" s="38" t="s">
        <v>653</v>
      </c>
      <c r="D161" s="39">
        <v>-2740671</v>
      </c>
      <c r="E161" s="89" t="s">
        <v>653</v>
      </c>
      <c r="F161" s="63"/>
      <c r="G161" s="88">
        <v>-2740671</v>
      </c>
      <c r="H161" s="63"/>
    </row>
    <row r="162" spans="1:8" ht="30" x14ac:dyDescent="0.2">
      <c r="A162" s="36" t="s">
        <v>989</v>
      </c>
      <c r="B162" s="37" t="s">
        <v>990</v>
      </c>
      <c r="C162" s="38" t="s">
        <v>653</v>
      </c>
      <c r="D162" s="39">
        <v>-2000000</v>
      </c>
      <c r="E162" s="89" t="s">
        <v>653</v>
      </c>
      <c r="F162" s="63"/>
      <c r="G162" s="88">
        <v>-2000000</v>
      </c>
      <c r="H162" s="63"/>
    </row>
    <row r="163" spans="1:8" ht="15" x14ac:dyDescent="0.2">
      <c r="A163" s="36" t="s">
        <v>991</v>
      </c>
      <c r="B163" s="37" t="s">
        <v>992</v>
      </c>
      <c r="C163" s="38" t="s">
        <v>993</v>
      </c>
      <c r="D163" s="39">
        <v>0</v>
      </c>
      <c r="E163" s="89" t="s">
        <v>653</v>
      </c>
      <c r="F163" s="63"/>
      <c r="G163" s="88">
        <v>0</v>
      </c>
      <c r="H163" s="63"/>
    </row>
    <row r="164" spans="1:8" ht="15" x14ac:dyDescent="0.2">
      <c r="A164" s="36" t="s">
        <v>994</v>
      </c>
      <c r="B164" s="37" t="s">
        <v>995</v>
      </c>
      <c r="C164" s="38" t="s">
        <v>996</v>
      </c>
      <c r="D164" s="39">
        <v>0</v>
      </c>
      <c r="E164" s="89" t="s">
        <v>653</v>
      </c>
      <c r="F164" s="63"/>
      <c r="G164" s="88">
        <v>0</v>
      </c>
      <c r="H164" s="63"/>
    </row>
    <row r="165" spans="1:8" ht="30" x14ac:dyDescent="0.2">
      <c r="A165" s="36" t="s">
        <v>997</v>
      </c>
      <c r="B165" s="37" t="s">
        <v>998</v>
      </c>
      <c r="C165" s="38" t="s">
        <v>999</v>
      </c>
      <c r="D165" s="39">
        <v>-740671</v>
      </c>
      <c r="E165" s="89" t="s">
        <v>653</v>
      </c>
      <c r="F165" s="63"/>
      <c r="G165" s="88">
        <v>-740671</v>
      </c>
      <c r="H165" s="63"/>
    </row>
    <row r="166" spans="1:8" ht="30" x14ac:dyDescent="0.2">
      <c r="A166" s="36" t="s">
        <v>1000</v>
      </c>
      <c r="B166" s="37" t="s">
        <v>1001</v>
      </c>
      <c r="C166" s="38" t="s">
        <v>999</v>
      </c>
      <c r="D166" s="39">
        <v>-740671</v>
      </c>
      <c r="E166" s="89" t="s">
        <v>653</v>
      </c>
      <c r="F166" s="63"/>
      <c r="G166" s="88">
        <v>-740671</v>
      </c>
      <c r="H166" s="63"/>
    </row>
    <row r="167" spans="1:8" ht="30" x14ac:dyDescent="0.2">
      <c r="A167" s="36" t="s">
        <v>1002</v>
      </c>
      <c r="B167" s="37" t="s">
        <v>1003</v>
      </c>
      <c r="C167" s="38" t="s">
        <v>999</v>
      </c>
      <c r="D167" s="39">
        <v>0</v>
      </c>
      <c r="E167" s="89" t="s">
        <v>653</v>
      </c>
      <c r="F167" s="63"/>
      <c r="G167" s="88">
        <v>0</v>
      </c>
      <c r="H167" s="63"/>
    </row>
    <row r="168" spans="1:8" ht="30" x14ac:dyDescent="0.2">
      <c r="A168" s="36" t="s">
        <v>1004</v>
      </c>
      <c r="B168" s="37" t="s">
        <v>1005</v>
      </c>
      <c r="C168" s="38" t="s">
        <v>653</v>
      </c>
      <c r="D168" s="39">
        <v>0</v>
      </c>
      <c r="E168" s="89" t="s">
        <v>653</v>
      </c>
      <c r="F168" s="63"/>
      <c r="G168" s="88">
        <v>0</v>
      </c>
      <c r="H168" s="63"/>
    </row>
    <row r="169" spans="1:8" ht="30" x14ac:dyDescent="0.2">
      <c r="A169" s="36" t="s">
        <v>1006</v>
      </c>
      <c r="B169" s="37" t="s">
        <v>1007</v>
      </c>
      <c r="C169" s="38" t="s">
        <v>1008</v>
      </c>
      <c r="D169" s="39">
        <v>0</v>
      </c>
      <c r="E169" s="89" t="s">
        <v>653</v>
      </c>
      <c r="F169" s="63"/>
      <c r="G169" s="88">
        <v>0</v>
      </c>
      <c r="H169" s="63"/>
    </row>
    <row r="170" spans="1:8" ht="30" x14ac:dyDescent="0.2">
      <c r="A170" s="36" t="s">
        <v>1009</v>
      </c>
      <c r="B170" s="37" t="s">
        <v>1010</v>
      </c>
      <c r="C170" s="38" t="s">
        <v>653</v>
      </c>
      <c r="D170" s="39">
        <v>0</v>
      </c>
      <c r="E170" s="89" t="s">
        <v>653</v>
      </c>
      <c r="F170" s="63"/>
      <c r="G170" s="88">
        <v>0</v>
      </c>
      <c r="H170" s="63"/>
    </row>
    <row r="171" spans="1:8" ht="15" x14ac:dyDescent="0.2">
      <c r="A171" s="36" t="s">
        <v>1011</v>
      </c>
      <c r="B171" s="37" t="s">
        <v>1012</v>
      </c>
      <c r="C171" s="38" t="s">
        <v>1013</v>
      </c>
      <c r="D171" s="39">
        <v>0</v>
      </c>
      <c r="E171" s="89" t="s">
        <v>653</v>
      </c>
      <c r="F171" s="63"/>
      <c r="G171" s="88">
        <v>0</v>
      </c>
      <c r="H171" s="63"/>
    </row>
    <row r="172" spans="1:8" ht="30" x14ac:dyDescent="0.2">
      <c r="A172" s="36" t="s">
        <v>1014</v>
      </c>
      <c r="B172" s="37" t="s">
        <v>1015</v>
      </c>
      <c r="C172" s="38" t="s">
        <v>1016</v>
      </c>
      <c r="D172" s="39">
        <v>0</v>
      </c>
      <c r="E172" s="89" t="s">
        <v>653</v>
      </c>
      <c r="F172" s="63"/>
      <c r="G172" s="88">
        <v>0</v>
      </c>
      <c r="H172" s="63"/>
    </row>
    <row r="173" spans="1:8" ht="30" x14ac:dyDescent="0.2">
      <c r="A173" s="36" t="s">
        <v>1017</v>
      </c>
      <c r="B173" s="37" t="s">
        <v>1018</v>
      </c>
      <c r="C173" s="38" t="s">
        <v>1019</v>
      </c>
      <c r="D173" s="39">
        <v>0</v>
      </c>
      <c r="E173" s="89" t="s">
        <v>653</v>
      </c>
      <c r="F173" s="63"/>
      <c r="G173" s="88">
        <v>0</v>
      </c>
      <c r="H173" s="63"/>
    </row>
    <row r="174" spans="1:8" ht="30" x14ac:dyDescent="0.2">
      <c r="A174" s="36" t="s">
        <v>1020</v>
      </c>
      <c r="B174" s="37" t="s">
        <v>1021</v>
      </c>
      <c r="C174" s="38" t="s">
        <v>653</v>
      </c>
      <c r="D174" s="39">
        <v>0</v>
      </c>
      <c r="E174" s="89" t="s">
        <v>653</v>
      </c>
      <c r="F174" s="63"/>
      <c r="G174" s="88">
        <v>0</v>
      </c>
      <c r="H174" s="63"/>
    </row>
    <row r="175" spans="1:8" ht="15" x14ac:dyDescent="0.2">
      <c r="A175" s="36" t="s">
        <v>1022</v>
      </c>
      <c r="B175" s="37" t="s">
        <v>1023</v>
      </c>
      <c r="C175" s="38" t="s">
        <v>1024</v>
      </c>
      <c r="D175" s="39">
        <v>0</v>
      </c>
      <c r="E175" s="89" t="s">
        <v>653</v>
      </c>
      <c r="F175" s="63"/>
      <c r="G175" s="88">
        <v>0</v>
      </c>
      <c r="H175" s="63"/>
    </row>
    <row r="176" spans="1:8" ht="45" x14ac:dyDescent="0.2">
      <c r="A176" s="36" t="s">
        <v>1025</v>
      </c>
      <c r="B176" s="37" t="s">
        <v>1026</v>
      </c>
      <c r="C176" s="38" t="s">
        <v>653</v>
      </c>
      <c r="D176" s="39">
        <v>0</v>
      </c>
      <c r="E176" s="89" t="s">
        <v>653</v>
      </c>
      <c r="F176" s="63"/>
      <c r="G176" s="88">
        <v>0</v>
      </c>
      <c r="H176" s="63"/>
    </row>
    <row r="177" spans="1:8" ht="15" x14ac:dyDescent="0.2">
      <c r="A177" s="36" t="s">
        <v>1027</v>
      </c>
      <c r="B177" s="37" t="s">
        <v>1028</v>
      </c>
      <c r="C177" s="38" t="s">
        <v>1029</v>
      </c>
      <c r="D177" s="39">
        <v>-2000000</v>
      </c>
      <c r="E177" s="89" t="s">
        <v>653</v>
      </c>
      <c r="F177" s="63"/>
      <c r="G177" s="88">
        <v>-2000000</v>
      </c>
      <c r="H177" s="63"/>
    </row>
    <row r="178" spans="1:8" ht="15" x14ac:dyDescent="0.2">
      <c r="A178" s="36" t="s">
        <v>1030</v>
      </c>
      <c r="B178" s="37" t="s">
        <v>1031</v>
      </c>
      <c r="C178" s="38" t="s">
        <v>1029</v>
      </c>
      <c r="D178" s="39">
        <v>-2000000</v>
      </c>
      <c r="E178" s="89" t="s">
        <v>653</v>
      </c>
      <c r="F178" s="63"/>
      <c r="G178" s="88">
        <v>-2000000</v>
      </c>
      <c r="H178" s="63"/>
    </row>
    <row r="179" spans="1:8" ht="15" x14ac:dyDescent="0.2">
      <c r="A179" s="36" t="s">
        <v>1032</v>
      </c>
      <c r="B179" s="37" t="s">
        <v>1033</v>
      </c>
      <c r="C179" s="38" t="s">
        <v>1029</v>
      </c>
      <c r="D179" s="39">
        <v>0</v>
      </c>
      <c r="E179" s="89" t="s">
        <v>653</v>
      </c>
      <c r="F179" s="63"/>
      <c r="G179" s="88">
        <v>0</v>
      </c>
      <c r="H179" s="63"/>
    </row>
    <row r="180" spans="1:8" ht="15" x14ac:dyDescent="0.2">
      <c r="A180" s="36" t="s">
        <v>1034</v>
      </c>
      <c r="B180" s="37" t="s">
        <v>1035</v>
      </c>
      <c r="C180" s="38" t="s">
        <v>1029</v>
      </c>
      <c r="D180" s="39">
        <v>0</v>
      </c>
      <c r="E180" s="89" t="s">
        <v>653</v>
      </c>
      <c r="F180" s="63"/>
      <c r="G180" s="88">
        <v>0</v>
      </c>
      <c r="H180" s="63"/>
    </row>
    <row r="181" spans="1:8" ht="15" x14ac:dyDescent="0.2">
      <c r="A181" s="36" t="s">
        <v>1036</v>
      </c>
      <c r="B181" s="37" t="s">
        <v>1037</v>
      </c>
      <c r="C181" s="38" t="s">
        <v>1029</v>
      </c>
      <c r="D181" s="39">
        <v>0</v>
      </c>
      <c r="E181" s="89" t="s">
        <v>653</v>
      </c>
      <c r="F181" s="63"/>
      <c r="G181" s="88">
        <v>0</v>
      </c>
      <c r="H181" s="63"/>
    </row>
    <row r="182" spans="1:8" ht="15" x14ac:dyDescent="0.2">
      <c r="A182" s="36" t="s">
        <v>1038</v>
      </c>
      <c r="B182" s="37" t="s">
        <v>1039</v>
      </c>
      <c r="C182" s="38" t="s">
        <v>1029</v>
      </c>
      <c r="D182" s="39">
        <v>0</v>
      </c>
      <c r="E182" s="89" t="s">
        <v>653</v>
      </c>
      <c r="F182" s="63"/>
      <c r="G182" s="88">
        <v>0</v>
      </c>
      <c r="H182" s="63"/>
    </row>
    <row r="183" spans="1:8" ht="15" x14ac:dyDescent="0.2">
      <c r="A183" s="36" t="s">
        <v>1040</v>
      </c>
      <c r="B183" s="37" t="s">
        <v>1041</v>
      </c>
      <c r="C183" s="38" t="s">
        <v>1042</v>
      </c>
      <c r="D183" s="39">
        <v>0</v>
      </c>
      <c r="E183" s="89" t="s">
        <v>653</v>
      </c>
      <c r="F183" s="63"/>
      <c r="G183" s="88">
        <v>0</v>
      </c>
      <c r="H183" s="63"/>
    </row>
    <row r="184" spans="1:8" ht="30" x14ac:dyDescent="0.2">
      <c r="A184" s="36" t="s">
        <v>1043</v>
      </c>
      <c r="B184" s="37" t="s">
        <v>1044</v>
      </c>
      <c r="C184" s="38" t="s">
        <v>1045</v>
      </c>
      <c r="D184" s="39">
        <v>0</v>
      </c>
      <c r="E184" s="89" t="s">
        <v>653</v>
      </c>
      <c r="F184" s="63"/>
      <c r="G184" s="88">
        <v>0</v>
      </c>
      <c r="H184" s="63"/>
    </row>
    <row r="185" spans="1:8" ht="30" x14ac:dyDescent="0.2">
      <c r="A185" s="36" t="s">
        <v>1046</v>
      </c>
      <c r="B185" s="37" t="s">
        <v>1047</v>
      </c>
      <c r="C185" s="38" t="s">
        <v>1048</v>
      </c>
      <c r="D185" s="39">
        <v>0</v>
      </c>
      <c r="E185" s="89" t="s">
        <v>653</v>
      </c>
      <c r="F185" s="63"/>
      <c r="G185" s="88">
        <v>0</v>
      </c>
      <c r="H185" s="63"/>
    </row>
  </sheetData>
  <mergeCells count="366"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85:F185"/>
    <mergeCell ref="G185:H185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E8:F8"/>
    <mergeCell ref="G8:H8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</mergeCells>
  <pageMargins left="0.78740157480314965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5A69-3EA9-422A-96A6-FEE865EFEE9E}">
  <dimension ref="A1:K10"/>
  <sheetViews>
    <sheetView showGridLines="0" workbookViewId="0">
      <selection activeCell="J24" sqref="J24"/>
    </sheetView>
  </sheetViews>
  <sheetFormatPr defaultColWidth="7.85546875" defaultRowHeight="12.75" x14ac:dyDescent="0.2"/>
  <cols>
    <col min="1" max="2" width="3.85546875" style="21" customWidth="1"/>
    <col min="3" max="3" width="46.42578125" style="21" customWidth="1"/>
    <col min="4" max="4" width="9.7109375" style="21" customWidth="1"/>
    <col min="5" max="5" width="4.42578125" style="21" customWidth="1"/>
    <col min="6" max="6" width="4.5703125" style="21" customWidth="1"/>
    <col min="7" max="7" width="7.7109375" style="21" customWidth="1"/>
    <col min="8" max="8" width="0.42578125" style="21" customWidth="1"/>
    <col min="9" max="9" width="3.5703125" style="21" customWidth="1"/>
    <col min="10" max="10" width="9.5703125" style="21" customWidth="1"/>
    <col min="11" max="11" width="1.42578125" style="21" customWidth="1"/>
    <col min="12" max="12" width="3.28515625" style="21" customWidth="1"/>
    <col min="13" max="16384" width="7.85546875" style="21"/>
  </cols>
  <sheetData>
    <row r="1" spans="1:11" ht="59.25" customHeight="1" x14ac:dyDescent="0.2">
      <c r="D1" s="76" t="s">
        <v>1139</v>
      </c>
      <c r="E1" s="76"/>
      <c r="F1" s="76"/>
      <c r="G1" s="76"/>
      <c r="H1" s="76"/>
      <c r="I1" s="76"/>
      <c r="J1" s="76"/>
      <c r="K1" s="76"/>
    </row>
    <row r="2" spans="1:11" s="48" customFormat="1" ht="21" customHeight="1" x14ac:dyDescent="0.2">
      <c r="D2" s="54"/>
      <c r="E2" s="54"/>
      <c r="F2" s="54"/>
      <c r="G2" s="54"/>
      <c r="H2" s="54"/>
      <c r="I2" s="54"/>
      <c r="J2" s="54"/>
      <c r="K2" s="54"/>
    </row>
    <row r="3" spans="1:11" ht="72" customHeight="1" x14ac:dyDescent="0.2">
      <c r="A3" s="95" t="s">
        <v>1049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18" customHeight="1" x14ac:dyDescent="0.2">
      <c r="F4" s="94" t="s">
        <v>1</v>
      </c>
      <c r="G4" s="94"/>
      <c r="H4" s="94"/>
      <c r="I4" s="94"/>
      <c r="J4" s="94"/>
    </row>
    <row r="5" spans="1:11" ht="18" customHeight="1" x14ac:dyDescent="0.2">
      <c r="A5" s="105" t="s">
        <v>1050</v>
      </c>
      <c r="B5" s="106"/>
      <c r="C5" s="105" t="s">
        <v>1051</v>
      </c>
      <c r="D5" s="105" t="s">
        <v>1052</v>
      </c>
      <c r="E5" s="110" t="s">
        <v>458</v>
      </c>
      <c r="F5" s="111"/>
      <c r="G5" s="111"/>
      <c r="H5" s="111"/>
      <c r="I5" s="111"/>
      <c r="J5" s="111"/>
      <c r="K5" s="22"/>
    </row>
    <row r="6" spans="1:11" ht="27" customHeight="1" x14ac:dyDescent="0.2">
      <c r="A6" s="107"/>
      <c r="B6" s="108"/>
      <c r="C6" s="109"/>
      <c r="D6" s="109"/>
      <c r="E6" s="105" t="s">
        <v>649</v>
      </c>
      <c r="F6" s="99"/>
      <c r="G6" s="105" t="s">
        <v>650</v>
      </c>
      <c r="H6" s="100"/>
      <c r="I6" s="100"/>
      <c r="J6" s="100"/>
      <c r="K6" s="99"/>
    </row>
    <row r="7" spans="1:11" ht="18" customHeight="1" x14ac:dyDescent="0.2">
      <c r="A7" s="98" t="s">
        <v>11</v>
      </c>
      <c r="B7" s="99"/>
      <c r="C7" s="23" t="s">
        <v>12</v>
      </c>
      <c r="D7" s="23" t="s">
        <v>13</v>
      </c>
      <c r="E7" s="98" t="s">
        <v>14</v>
      </c>
      <c r="F7" s="99"/>
      <c r="G7" s="98" t="s">
        <v>15</v>
      </c>
      <c r="H7" s="100"/>
      <c r="I7" s="100"/>
      <c r="J7" s="100"/>
      <c r="K7" s="99"/>
    </row>
    <row r="8" spans="1:11" ht="49.5" customHeight="1" x14ac:dyDescent="0.2">
      <c r="A8" s="101" t="s">
        <v>1053</v>
      </c>
      <c r="B8" s="99"/>
      <c r="C8" s="24" t="s">
        <v>1054</v>
      </c>
      <c r="D8" s="52">
        <v>0</v>
      </c>
      <c r="E8" s="102">
        <v>0</v>
      </c>
      <c r="F8" s="103"/>
      <c r="G8" s="102">
        <v>0</v>
      </c>
      <c r="H8" s="104"/>
      <c r="I8" s="104"/>
      <c r="J8" s="104"/>
      <c r="K8" s="103"/>
    </row>
    <row r="9" spans="1:11" ht="18" customHeight="1" x14ac:dyDescent="0.2"/>
    <row r="10" spans="1:11" ht="3.6" customHeight="1" x14ac:dyDescent="0.2">
      <c r="B10" s="96"/>
      <c r="C10" s="97"/>
      <c r="D10" s="97"/>
      <c r="E10" s="97"/>
      <c r="F10" s="97"/>
      <c r="G10" s="97"/>
      <c r="H10" s="97"/>
      <c r="I10" s="97"/>
    </row>
  </sheetData>
  <mergeCells count="16">
    <mergeCell ref="F4:J4"/>
    <mergeCell ref="D1:K1"/>
    <mergeCell ref="A3:J3"/>
    <mergeCell ref="B10:I10"/>
    <mergeCell ref="A7:B7"/>
    <mergeCell ref="E7:F7"/>
    <mergeCell ref="G7:K7"/>
    <mergeCell ref="A8:B8"/>
    <mergeCell ref="E8:F8"/>
    <mergeCell ref="G8:K8"/>
    <mergeCell ref="A5:B6"/>
    <mergeCell ref="C5:C6"/>
    <mergeCell ref="D5:D6"/>
    <mergeCell ref="E5:J5"/>
    <mergeCell ref="E6:F6"/>
    <mergeCell ref="G6:K6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45FC-B151-4512-ABCE-993A1D980A9E}">
  <dimension ref="A1:K45"/>
  <sheetViews>
    <sheetView showGridLines="0" workbookViewId="0">
      <selection activeCell="G51" sqref="G51"/>
    </sheetView>
  </sheetViews>
  <sheetFormatPr defaultColWidth="7.85546875" defaultRowHeight="12.75" x14ac:dyDescent="0.2"/>
  <cols>
    <col min="1" max="1" width="4.42578125" style="21" customWidth="1"/>
    <col min="2" max="2" width="6" style="21" customWidth="1"/>
    <col min="3" max="3" width="54.7109375" style="21" customWidth="1"/>
    <col min="4" max="4" width="5.28515625" style="21" customWidth="1"/>
    <col min="5" max="5" width="9" style="21" customWidth="1"/>
    <col min="6" max="6" width="1.85546875" style="21" customWidth="1"/>
    <col min="7" max="7" width="9.28515625" style="21" customWidth="1"/>
    <col min="8" max="8" width="8.85546875" style="21" customWidth="1"/>
    <col min="9" max="9" width="0.140625" style="21" customWidth="1"/>
    <col min="10" max="11" width="0" style="21" hidden="1" customWidth="1"/>
    <col min="12" max="16384" width="7.85546875" style="21"/>
  </cols>
  <sheetData>
    <row r="1" spans="1:11" ht="79.5" customHeight="1" x14ac:dyDescent="0.2">
      <c r="D1" s="116" t="s">
        <v>1140</v>
      </c>
      <c r="E1" s="117"/>
      <c r="F1" s="117"/>
      <c r="G1" s="117"/>
      <c r="H1" s="117"/>
      <c r="I1" s="117"/>
    </row>
    <row r="2" spans="1:11" ht="81" customHeight="1" x14ac:dyDescent="0.2">
      <c r="A2" s="95" t="s">
        <v>1137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3" customHeight="1" x14ac:dyDescent="0.2"/>
    <row r="4" spans="1:11" ht="18" customHeight="1" x14ac:dyDescent="0.2">
      <c r="G4" s="115" t="s">
        <v>1</v>
      </c>
      <c r="H4" s="97"/>
      <c r="I4" s="97"/>
      <c r="J4" s="97"/>
      <c r="K4" s="97"/>
    </row>
    <row r="5" spans="1:11" ht="6" customHeight="1" x14ac:dyDescent="0.2"/>
    <row r="6" spans="1:11" ht="18" customHeight="1" x14ac:dyDescent="0.2">
      <c r="A6" s="105" t="s">
        <v>2</v>
      </c>
      <c r="B6" s="106"/>
      <c r="C6" s="105" t="s">
        <v>1055</v>
      </c>
      <c r="D6" s="105" t="s">
        <v>1056</v>
      </c>
      <c r="E6" s="105" t="s">
        <v>648</v>
      </c>
      <c r="F6" s="110" t="s">
        <v>458</v>
      </c>
      <c r="G6" s="111"/>
      <c r="H6" s="111"/>
      <c r="I6" s="22"/>
    </row>
    <row r="7" spans="1:11" ht="27" customHeight="1" x14ac:dyDescent="0.2">
      <c r="A7" s="107"/>
      <c r="B7" s="108"/>
      <c r="C7" s="109"/>
      <c r="D7" s="109"/>
      <c r="E7" s="109"/>
      <c r="F7" s="105" t="s">
        <v>649</v>
      </c>
      <c r="G7" s="99"/>
      <c r="H7" s="105" t="s">
        <v>650</v>
      </c>
      <c r="I7" s="99"/>
    </row>
    <row r="8" spans="1:11" ht="409.6" hidden="1" customHeight="1" x14ac:dyDescent="0.2"/>
    <row r="9" spans="1:11" ht="18" customHeight="1" x14ac:dyDescent="0.2">
      <c r="A9" s="98" t="s">
        <v>11</v>
      </c>
      <c r="B9" s="99"/>
      <c r="C9" s="23" t="s">
        <v>12</v>
      </c>
      <c r="D9" s="23" t="s">
        <v>13</v>
      </c>
      <c r="E9" s="23" t="s">
        <v>14</v>
      </c>
      <c r="F9" s="98" t="s">
        <v>15</v>
      </c>
      <c r="G9" s="99"/>
      <c r="H9" s="98" t="s">
        <v>16</v>
      </c>
      <c r="I9" s="99"/>
    </row>
    <row r="10" spans="1:11" ht="30" x14ac:dyDescent="0.2">
      <c r="A10" s="112" t="s">
        <v>1057</v>
      </c>
      <c r="B10" s="99"/>
      <c r="C10" s="25" t="s">
        <v>1058</v>
      </c>
      <c r="D10" s="26"/>
      <c r="E10" s="27">
        <v>0</v>
      </c>
      <c r="F10" s="113" t="s">
        <v>1059</v>
      </c>
      <c r="G10" s="99"/>
      <c r="H10" s="113">
        <v>0</v>
      </c>
      <c r="I10" s="99"/>
    </row>
    <row r="11" spans="1:11" ht="15" x14ac:dyDescent="0.2">
      <c r="A11" s="112" t="s">
        <v>1060</v>
      </c>
      <c r="B11" s="99"/>
      <c r="C11" s="25" t="s">
        <v>1061</v>
      </c>
      <c r="D11" s="26"/>
      <c r="E11" s="27">
        <v>0</v>
      </c>
      <c r="F11" s="113">
        <v>0</v>
      </c>
      <c r="G11" s="99"/>
      <c r="H11" s="113">
        <v>0</v>
      </c>
      <c r="I11" s="99"/>
    </row>
    <row r="12" spans="1:11" ht="15" x14ac:dyDescent="0.2">
      <c r="A12" s="112" t="s">
        <v>1062</v>
      </c>
      <c r="B12" s="99"/>
      <c r="C12" s="25" t="s">
        <v>1063</v>
      </c>
      <c r="D12" s="26"/>
      <c r="E12" s="27"/>
      <c r="F12" s="113"/>
      <c r="G12" s="99"/>
      <c r="H12" s="113"/>
      <c r="I12" s="99"/>
    </row>
    <row r="13" spans="1:11" ht="45" x14ac:dyDescent="0.2">
      <c r="A13" s="112" t="s">
        <v>993</v>
      </c>
      <c r="B13" s="99"/>
      <c r="C13" s="25" t="s">
        <v>1064</v>
      </c>
      <c r="D13" s="26"/>
      <c r="E13" s="27"/>
      <c r="F13" s="113"/>
      <c r="G13" s="99"/>
      <c r="H13" s="113"/>
      <c r="I13" s="99"/>
    </row>
    <row r="14" spans="1:11" ht="15" x14ac:dyDescent="0.2">
      <c r="A14" s="112" t="s">
        <v>1065</v>
      </c>
      <c r="B14" s="99"/>
      <c r="C14" s="25" t="s">
        <v>1066</v>
      </c>
      <c r="D14" s="26" t="s">
        <v>1067</v>
      </c>
      <c r="E14" s="27"/>
      <c r="F14" s="113" t="s">
        <v>653</v>
      </c>
      <c r="G14" s="99"/>
      <c r="H14" s="113" t="s">
        <v>653</v>
      </c>
      <c r="I14" s="99"/>
    </row>
    <row r="15" spans="1:11" ht="15" x14ac:dyDescent="0.2">
      <c r="A15" s="112" t="s">
        <v>1068</v>
      </c>
      <c r="B15" s="99"/>
      <c r="C15" s="25" t="s">
        <v>1069</v>
      </c>
      <c r="D15" s="26" t="s">
        <v>1070</v>
      </c>
      <c r="E15" s="27"/>
      <c r="F15" s="113" t="s">
        <v>653</v>
      </c>
      <c r="G15" s="99"/>
      <c r="H15" s="113" t="s">
        <v>653</v>
      </c>
      <c r="I15" s="99"/>
    </row>
    <row r="16" spans="1:11" ht="30" x14ac:dyDescent="0.2">
      <c r="A16" s="112" t="s">
        <v>1071</v>
      </c>
      <c r="B16" s="99"/>
      <c r="C16" s="25" t="s">
        <v>1072</v>
      </c>
      <c r="D16" s="26"/>
      <c r="E16" s="27"/>
      <c r="F16" s="113"/>
      <c r="G16" s="99"/>
      <c r="H16" s="113"/>
      <c r="I16" s="99"/>
    </row>
    <row r="17" spans="1:9" ht="15" x14ac:dyDescent="0.2">
      <c r="A17" s="112" t="s">
        <v>996</v>
      </c>
      <c r="B17" s="99"/>
      <c r="C17" s="25" t="s">
        <v>1073</v>
      </c>
      <c r="D17" s="26"/>
      <c r="E17" s="27"/>
      <c r="F17" s="113" t="s">
        <v>653</v>
      </c>
      <c r="G17" s="99"/>
      <c r="H17" s="113" t="s">
        <v>653</v>
      </c>
      <c r="I17" s="99"/>
    </row>
    <row r="18" spans="1:9" ht="15" x14ac:dyDescent="0.2">
      <c r="A18" s="112" t="s">
        <v>1074</v>
      </c>
      <c r="B18" s="99"/>
      <c r="C18" s="25" t="s">
        <v>1075</v>
      </c>
      <c r="D18" s="26" t="s">
        <v>1076</v>
      </c>
      <c r="E18" s="27"/>
      <c r="F18" s="113" t="s">
        <v>653</v>
      </c>
      <c r="G18" s="99"/>
      <c r="H18" s="113" t="s">
        <v>653</v>
      </c>
      <c r="I18" s="99"/>
    </row>
    <row r="19" spans="1:9" ht="15" x14ac:dyDescent="0.2">
      <c r="A19" s="112" t="s">
        <v>1077</v>
      </c>
      <c r="B19" s="99"/>
      <c r="C19" s="25" t="s">
        <v>1078</v>
      </c>
      <c r="D19" s="26"/>
      <c r="E19" s="27"/>
      <c r="F19" s="113" t="s">
        <v>653</v>
      </c>
      <c r="G19" s="99"/>
      <c r="H19" s="113" t="s">
        <v>653</v>
      </c>
      <c r="I19" s="99"/>
    </row>
    <row r="20" spans="1:9" ht="15" x14ac:dyDescent="0.2">
      <c r="A20" s="112" t="s">
        <v>1079</v>
      </c>
      <c r="B20" s="99"/>
      <c r="C20" s="25" t="s">
        <v>1080</v>
      </c>
      <c r="D20" s="26"/>
      <c r="E20" s="27"/>
      <c r="F20" s="113" t="s">
        <v>653</v>
      </c>
      <c r="G20" s="99"/>
      <c r="H20" s="113" t="s">
        <v>653</v>
      </c>
      <c r="I20" s="99"/>
    </row>
    <row r="21" spans="1:9" ht="30" x14ac:dyDescent="0.2">
      <c r="A21" s="112" t="s">
        <v>1081</v>
      </c>
      <c r="B21" s="99"/>
      <c r="C21" s="25" t="s">
        <v>1082</v>
      </c>
      <c r="D21" s="26" t="s">
        <v>1083</v>
      </c>
      <c r="E21" s="27"/>
      <c r="F21" s="113" t="s">
        <v>653</v>
      </c>
      <c r="G21" s="99"/>
      <c r="H21" s="113" t="s">
        <v>653</v>
      </c>
      <c r="I21" s="99"/>
    </row>
    <row r="22" spans="1:9" ht="15" x14ac:dyDescent="0.2">
      <c r="A22" s="112" t="s">
        <v>999</v>
      </c>
      <c r="B22" s="99"/>
      <c r="C22" s="25" t="s">
        <v>1084</v>
      </c>
      <c r="D22" s="26"/>
      <c r="E22" s="27"/>
      <c r="F22" s="113" t="s">
        <v>653</v>
      </c>
      <c r="G22" s="99"/>
      <c r="H22" s="113" t="s">
        <v>653</v>
      </c>
      <c r="I22" s="99"/>
    </row>
    <row r="23" spans="1:9" ht="15" x14ac:dyDescent="0.2">
      <c r="A23" s="112" t="s">
        <v>1085</v>
      </c>
      <c r="B23" s="99"/>
      <c r="C23" s="25" t="s">
        <v>1086</v>
      </c>
      <c r="D23" s="26"/>
      <c r="E23" s="27"/>
      <c r="F23" s="113" t="s">
        <v>653</v>
      </c>
      <c r="G23" s="99"/>
      <c r="H23" s="113" t="s">
        <v>653</v>
      </c>
      <c r="I23" s="99"/>
    </row>
    <row r="24" spans="1:9" ht="15" x14ac:dyDescent="0.2">
      <c r="A24" s="112" t="s">
        <v>1087</v>
      </c>
      <c r="B24" s="99"/>
      <c r="C24" s="25" t="s">
        <v>1088</v>
      </c>
      <c r="D24" s="26"/>
      <c r="E24" s="27"/>
      <c r="F24" s="113"/>
      <c r="G24" s="99"/>
      <c r="H24" s="113"/>
      <c r="I24" s="99"/>
    </row>
    <row r="25" spans="1:9" ht="30" x14ac:dyDescent="0.2">
      <c r="A25" s="112" t="s">
        <v>1089</v>
      </c>
      <c r="B25" s="99"/>
      <c r="C25" s="25" t="s">
        <v>1090</v>
      </c>
      <c r="D25" s="26" t="s">
        <v>1076</v>
      </c>
      <c r="E25" s="27"/>
      <c r="F25" s="113"/>
      <c r="G25" s="99"/>
      <c r="H25" s="113"/>
      <c r="I25" s="99"/>
    </row>
    <row r="26" spans="1:9" ht="15" x14ac:dyDescent="0.2">
      <c r="A26" s="112" t="s">
        <v>1091</v>
      </c>
      <c r="B26" s="99"/>
      <c r="C26" s="25" t="s">
        <v>1092</v>
      </c>
      <c r="D26" s="26"/>
      <c r="E26" s="27"/>
      <c r="F26" s="113"/>
      <c r="G26" s="99"/>
      <c r="H26" s="113"/>
      <c r="I26" s="99"/>
    </row>
    <row r="27" spans="1:9" ht="15" x14ac:dyDescent="0.2">
      <c r="A27" s="112" t="s">
        <v>1093</v>
      </c>
      <c r="B27" s="99"/>
      <c r="C27" s="25" t="s">
        <v>1094</v>
      </c>
      <c r="D27" s="26"/>
      <c r="E27" s="27"/>
      <c r="F27" s="113"/>
      <c r="G27" s="99"/>
      <c r="H27" s="113"/>
      <c r="I27" s="99"/>
    </row>
    <row r="28" spans="1:9" ht="30" x14ac:dyDescent="0.2">
      <c r="A28" s="112" t="s">
        <v>1095</v>
      </c>
      <c r="B28" s="99"/>
      <c r="C28" s="25" t="s">
        <v>1096</v>
      </c>
      <c r="D28" s="26" t="s">
        <v>1083</v>
      </c>
      <c r="E28" s="27"/>
      <c r="F28" s="113"/>
      <c r="G28" s="99"/>
      <c r="H28" s="113"/>
      <c r="I28" s="99"/>
    </row>
    <row r="29" spans="1:9" ht="15" x14ac:dyDescent="0.2">
      <c r="A29" s="112" t="s">
        <v>1097</v>
      </c>
      <c r="B29" s="99"/>
      <c r="C29" s="25" t="s">
        <v>1098</v>
      </c>
      <c r="D29" s="26"/>
      <c r="E29" s="27"/>
      <c r="F29" s="113"/>
      <c r="G29" s="99"/>
      <c r="H29" s="113"/>
      <c r="I29" s="99"/>
    </row>
    <row r="30" spans="1:9" ht="15" x14ac:dyDescent="0.2">
      <c r="A30" s="112" t="s">
        <v>1099</v>
      </c>
      <c r="B30" s="99"/>
      <c r="C30" s="25" t="s">
        <v>1100</v>
      </c>
      <c r="D30" s="26"/>
      <c r="E30" s="27"/>
      <c r="F30" s="113"/>
      <c r="G30" s="99"/>
      <c r="H30" s="113"/>
      <c r="I30" s="99"/>
    </row>
    <row r="31" spans="1:9" ht="30" x14ac:dyDescent="0.2">
      <c r="A31" s="112" t="s">
        <v>1101</v>
      </c>
      <c r="B31" s="99"/>
      <c r="C31" s="25" t="s">
        <v>1102</v>
      </c>
      <c r="D31" s="26"/>
      <c r="E31" s="27">
        <v>0</v>
      </c>
      <c r="F31" s="113"/>
      <c r="G31" s="99"/>
      <c r="H31" s="113">
        <v>0</v>
      </c>
      <c r="I31" s="99"/>
    </row>
    <row r="32" spans="1:9" ht="30" x14ac:dyDescent="0.2">
      <c r="A32" s="112" t="s">
        <v>1103</v>
      </c>
      <c r="B32" s="99"/>
      <c r="C32" s="25" t="s">
        <v>1104</v>
      </c>
      <c r="D32" s="26"/>
      <c r="E32" s="27"/>
      <c r="F32" s="113" t="s">
        <v>653</v>
      </c>
      <c r="G32" s="99"/>
      <c r="H32" s="113" t="s">
        <v>653</v>
      </c>
      <c r="I32" s="99"/>
    </row>
    <row r="33" spans="1:9" ht="15" x14ac:dyDescent="0.2">
      <c r="A33" s="112" t="s">
        <v>1105</v>
      </c>
      <c r="B33" s="99"/>
      <c r="C33" s="25" t="s">
        <v>1106</v>
      </c>
      <c r="D33" s="26"/>
      <c r="E33" s="27"/>
      <c r="F33" s="113"/>
      <c r="G33" s="99"/>
      <c r="H33" s="113"/>
      <c r="I33" s="99"/>
    </row>
    <row r="34" spans="1:9" ht="30" x14ac:dyDescent="0.2">
      <c r="A34" s="112" t="s">
        <v>1107</v>
      </c>
      <c r="B34" s="99"/>
      <c r="C34" s="25" t="s">
        <v>1108</v>
      </c>
      <c r="D34" s="26"/>
      <c r="E34" s="27">
        <v>0</v>
      </c>
      <c r="F34" s="113"/>
      <c r="G34" s="99"/>
      <c r="H34" s="113">
        <v>0</v>
      </c>
      <c r="I34" s="99"/>
    </row>
    <row r="35" spans="1:9" ht="30" x14ac:dyDescent="0.2">
      <c r="A35" s="112" t="s">
        <v>1109</v>
      </c>
      <c r="B35" s="99"/>
      <c r="C35" s="25" t="s">
        <v>1110</v>
      </c>
      <c r="D35" s="26" t="s">
        <v>1111</v>
      </c>
      <c r="E35" s="27">
        <v>0</v>
      </c>
      <c r="F35" s="113">
        <v>0</v>
      </c>
      <c r="G35" s="99"/>
      <c r="H35" s="113"/>
      <c r="I35" s="99"/>
    </row>
    <row r="36" spans="1:9" ht="60" x14ac:dyDescent="0.2">
      <c r="A36" s="112" t="s">
        <v>1112</v>
      </c>
      <c r="B36" s="99"/>
      <c r="C36" s="25" t="s">
        <v>1113</v>
      </c>
      <c r="D36" s="26"/>
      <c r="E36" s="27">
        <v>0</v>
      </c>
      <c r="F36" s="113">
        <v>0</v>
      </c>
      <c r="G36" s="99"/>
      <c r="H36" s="113"/>
      <c r="I36" s="99"/>
    </row>
    <row r="37" spans="1:9" ht="30" x14ac:dyDescent="0.2">
      <c r="A37" s="112" t="s">
        <v>1114</v>
      </c>
      <c r="B37" s="99"/>
      <c r="C37" s="25" t="s">
        <v>1115</v>
      </c>
      <c r="D37" s="26"/>
      <c r="E37" s="27">
        <v>0</v>
      </c>
      <c r="F37" s="113"/>
      <c r="G37" s="99"/>
      <c r="H37" s="113">
        <v>0</v>
      </c>
      <c r="I37" s="99"/>
    </row>
    <row r="38" spans="1:9" ht="30" x14ac:dyDescent="0.2">
      <c r="A38" s="112" t="s">
        <v>1116</v>
      </c>
      <c r="B38" s="99"/>
      <c r="C38" s="25" t="s">
        <v>1117</v>
      </c>
      <c r="D38" s="26" t="s">
        <v>1118</v>
      </c>
      <c r="E38" s="27">
        <v>0</v>
      </c>
      <c r="F38" s="113" t="s">
        <v>653</v>
      </c>
      <c r="G38" s="99"/>
      <c r="H38" s="113" t="s">
        <v>653</v>
      </c>
      <c r="I38" s="99"/>
    </row>
    <row r="39" spans="1:9" ht="30" x14ac:dyDescent="0.2">
      <c r="A39" s="112" t="s">
        <v>1119</v>
      </c>
      <c r="B39" s="99"/>
      <c r="C39" s="25" t="s">
        <v>1120</v>
      </c>
      <c r="D39" s="26"/>
      <c r="E39" s="27">
        <v>0</v>
      </c>
      <c r="F39" s="113" t="s">
        <v>653</v>
      </c>
      <c r="G39" s="99"/>
      <c r="H39" s="113" t="s">
        <v>653</v>
      </c>
      <c r="I39" s="99"/>
    </row>
    <row r="40" spans="1:9" ht="45" x14ac:dyDescent="0.2">
      <c r="A40" s="112" t="s">
        <v>1121</v>
      </c>
      <c r="B40" s="99"/>
      <c r="C40" s="25" t="s">
        <v>1122</v>
      </c>
      <c r="D40" s="26"/>
      <c r="E40" s="27">
        <v>0</v>
      </c>
      <c r="F40" s="113" t="s">
        <v>653</v>
      </c>
      <c r="G40" s="99"/>
      <c r="H40" s="113" t="s">
        <v>653</v>
      </c>
      <c r="I40" s="99"/>
    </row>
    <row r="41" spans="1:9" ht="30" x14ac:dyDescent="0.2">
      <c r="A41" s="112" t="s">
        <v>1123</v>
      </c>
      <c r="B41" s="99"/>
      <c r="C41" s="25" t="s">
        <v>1124</v>
      </c>
      <c r="D41" s="26"/>
      <c r="E41" s="27" t="s">
        <v>653</v>
      </c>
      <c r="F41" s="113" t="s">
        <v>653</v>
      </c>
      <c r="G41" s="99"/>
      <c r="H41" s="113" t="s">
        <v>653</v>
      </c>
      <c r="I41" s="99"/>
    </row>
    <row r="42" spans="1:9" ht="45" x14ac:dyDescent="0.2">
      <c r="A42" s="112" t="s">
        <v>1125</v>
      </c>
      <c r="B42" s="99"/>
      <c r="C42" s="25" t="s">
        <v>1126</v>
      </c>
      <c r="D42" s="26"/>
      <c r="E42" s="27" t="s">
        <v>653</v>
      </c>
      <c r="F42" s="113"/>
      <c r="G42" s="99"/>
      <c r="H42" s="113"/>
      <c r="I42" s="99"/>
    </row>
    <row r="43" spans="1:9" ht="60" x14ac:dyDescent="0.2">
      <c r="A43" s="112" t="s">
        <v>1127</v>
      </c>
      <c r="B43" s="99"/>
      <c r="C43" s="25" t="s">
        <v>1128</v>
      </c>
      <c r="D43" s="26"/>
      <c r="E43" s="27"/>
      <c r="F43" s="113"/>
      <c r="G43" s="99"/>
      <c r="H43" s="113"/>
      <c r="I43" s="99"/>
    </row>
    <row r="44" spans="1:9" ht="30" x14ac:dyDescent="0.2">
      <c r="A44" s="112" t="s">
        <v>1129</v>
      </c>
      <c r="B44" s="99"/>
      <c r="C44" s="25" t="s">
        <v>1130</v>
      </c>
      <c r="D44" s="26"/>
      <c r="E44" s="27"/>
      <c r="F44" s="113" t="s">
        <v>653</v>
      </c>
      <c r="G44" s="99"/>
      <c r="H44" s="113" t="s">
        <v>653</v>
      </c>
      <c r="I44" s="99"/>
    </row>
    <row r="45" spans="1:9" ht="15" x14ac:dyDescent="0.2">
      <c r="A45" s="112" t="s">
        <v>1131</v>
      </c>
      <c r="B45" s="99"/>
      <c r="C45" s="25" t="s">
        <v>1132</v>
      </c>
      <c r="D45" s="26"/>
      <c r="E45" s="27"/>
      <c r="F45" s="113"/>
      <c r="G45" s="99"/>
      <c r="H45" s="113"/>
      <c r="I45" s="99"/>
    </row>
  </sheetData>
  <mergeCells count="121">
    <mergeCell ref="A45:B45"/>
    <mergeCell ref="F45:G45"/>
    <mergeCell ref="H45:I45"/>
    <mergeCell ref="D1:I1"/>
    <mergeCell ref="A43:B43"/>
    <mergeCell ref="F43:G43"/>
    <mergeCell ref="H43:I43"/>
    <mergeCell ref="A44:B44"/>
    <mergeCell ref="F44:G44"/>
    <mergeCell ref="H44:I44"/>
    <mergeCell ref="A41:B41"/>
    <mergeCell ref="F41:G41"/>
    <mergeCell ref="H41:I41"/>
    <mergeCell ref="A42:B42"/>
    <mergeCell ref="F42:G42"/>
    <mergeCell ref="H42:I42"/>
    <mergeCell ref="A39:B39"/>
    <mergeCell ref="F39:G39"/>
    <mergeCell ref="H39:I39"/>
    <mergeCell ref="A40:B40"/>
    <mergeCell ref="F40:G40"/>
    <mergeCell ref="H40:I40"/>
    <mergeCell ref="A37:B37"/>
    <mergeCell ref="F37:G37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3:B33"/>
    <mergeCell ref="F33:G33"/>
    <mergeCell ref="H33:I33"/>
    <mergeCell ref="A34:B34"/>
    <mergeCell ref="F34:G34"/>
    <mergeCell ref="H34:I34"/>
    <mergeCell ref="A31:B31"/>
    <mergeCell ref="F31:G31"/>
    <mergeCell ref="H31:I31"/>
    <mergeCell ref="A32:B32"/>
    <mergeCell ref="F32:G32"/>
    <mergeCell ref="H32:I32"/>
    <mergeCell ref="A29:B29"/>
    <mergeCell ref="F29:G29"/>
    <mergeCell ref="H29:I29"/>
    <mergeCell ref="A30:B30"/>
    <mergeCell ref="F30:G30"/>
    <mergeCell ref="H30:I30"/>
    <mergeCell ref="A27:B27"/>
    <mergeCell ref="F27:G27"/>
    <mergeCell ref="H27:I27"/>
    <mergeCell ref="A28:B28"/>
    <mergeCell ref="F28:G28"/>
    <mergeCell ref="H28:I28"/>
    <mergeCell ref="A25:B25"/>
    <mergeCell ref="F25:G25"/>
    <mergeCell ref="H25:I25"/>
    <mergeCell ref="A26:B26"/>
    <mergeCell ref="F26:G26"/>
    <mergeCell ref="H26:I26"/>
    <mergeCell ref="A23:B23"/>
    <mergeCell ref="F23:G23"/>
    <mergeCell ref="H23:I23"/>
    <mergeCell ref="A24:B24"/>
    <mergeCell ref="F24:G24"/>
    <mergeCell ref="H24:I24"/>
    <mergeCell ref="A21:B21"/>
    <mergeCell ref="F21:G21"/>
    <mergeCell ref="H21:I21"/>
    <mergeCell ref="A22:B22"/>
    <mergeCell ref="F22:G22"/>
    <mergeCell ref="H22:I22"/>
    <mergeCell ref="A19:B19"/>
    <mergeCell ref="F19:G19"/>
    <mergeCell ref="H19:I19"/>
    <mergeCell ref="A20:B20"/>
    <mergeCell ref="F20:G20"/>
    <mergeCell ref="H20:I20"/>
    <mergeCell ref="A17:B17"/>
    <mergeCell ref="F17:G17"/>
    <mergeCell ref="H17:I17"/>
    <mergeCell ref="A18:B18"/>
    <mergeCell ref="F18:G18"/>
    <mergeCell ref="H18:I18"/>
    <mergeCell ref="A15:B15"/>
    <mergeCell ref="F15:G15"/>
    <mergeCell ref="H15:I15"/>
    <mergeCell ref="A16:B16"/>
    <mergeCell ref="F16:G16"/>
    <mergeCell ref="H16:I16"/>
    <mergeCell ref="A13:B13"/>
    <mergeCell ref="F13:G13"/>
    <mergeCell ref="H13:I13"/>
    <mergeCell ref="A14:B14"/>
    <mergeCell ref="F14:G14"/>
    <mergeCell ref="H14:I14"/>
    <mergeCell ref="A11:B11"/>
    <mergeCell ref="F11:G11"/>
    <mergeCell ref="H11:I11"/>
    <mergeCell ref="A12:B12"/>
    <mergeCell ref="F12:G12"/>
    <mergeCell ref="H12:I12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869C-729C-4CC5-B532-57655E59F793}">
  <dimension ref="A1:T388"/>
  <sheetViews>
    <sheetView showGridLines="0" workbookViewId="0">
      <selection activeCell="G51" sqref="G5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28515625" customWidth="1"/>
    <col min="11" max="11" width="0" hidden="1" customWidth="1"/>
    <col min="12" max="12" width="0.140625" customWidth="1"/>
    <col min="239" max="239" width="6.85546875" customWidth="1"/>
    <col min="240" max="242" width="5.140625" customWidth="1"/>
    <col min="243" max="243" width="44.5703125" customWidth="1"/>
    <col min="244" max="244" width="10.28515625" customWidth="1"/>
    <col min="245" max="245" width="11.42578125" customWidth="1"/>
    <col min="246" max="246" width="3.85546875" customWidth="1"/>
    <col min="247" max="247" width="6.28515625" customWidth="1"/>
    <col min="248" max="248" width="10.140625" customWidth="1"/>
    <col min="249" max="249" width="0" hidden="1" customWidth="1"/>
    <col min="250" max="250" width="0.140625" customWidth="1"/>
    <col min="251" max="251" width="0.28515625" customWidth="1"/>
    <col min="495" max="495" width="6.85546875" customWidth="1"/>
    <col min="496" max="498" width="5.140625" customWidth="1"/>
    <col min="499" max="499" width="44.5703125" customWidth="1"/>
    <col min="500" max="500" width="10.28515625" customWidth="1"/>
    <col min="501" max="501" width="11.42578125" customWidth="1"/>
    <col min="502" max="502" width="3.85546875" customWidth="1"/>
    <col min="503" max="503" width="6.28515625" customWidth="1"/>
    <col min="504" max="504" width="10.140625" customWidth="1"/>
    <col min="505" max="505" width="0" hidden="1" customWidth="1"/>
    <col min="506" max="506" width="0.140625" customWidth="1"/>
    <col min="507" max="507" width="0.28515625" customWidth="1"/>
    <col min="751" max="751" width="6.85546875" customWidth="1"/>
    <col min="752" max="754" width="5.140625" customWidth="1"/>
    <col min="755" max="755" width="44.5703125" customWidth="1"/>
    <col min="756" max="756" width="10.28515625" customWidth="1"/>
    <col min="757" max="757" width="11.42578125" customWidth="1"/>
    <col min="758" max="758" width="3.85546875" customWidth="1"/>
    <col min="759" max="759" width="6.28515625" customWidth="1"/>
    <col min="760" max="760" width="10.140625" customWidth="1"/>
    <col min="761" max="761" width="0" hidden="1" customWidth="1"/>
    <col min="762" max="762" width="0.140625" customWidth="1"/>
    <col min="763" max="763" width="0.28515625" customWidth="1"/>
    <col min="1007" max="1007" width="6.85546875" customWidth="1"/>
    <col min="1008" max="1010" width="5.140625" customWidth="1"/>
    <col min="1011" max="1011" width="44.5703125" customWidth="1"/>
    <col min="1012" max="1012" width="10.28515625" customWidth="1"/>
    <col min="1013" max="1013" width="11.42578125" customWidth="1"/>
    <col min="1014" max="1014" width="3.85546875" customWidth="1"/>
    <col min="1015" max="1015" width="6.28515625" customWidth="1"/>
    <col min="1016" max="1016" width="10.140625" customWidth="1"/>
    <col min="1017" max="1017" width="0" hidden="1" customWidth="1"/>
    <col min="1018" max="1018" width="0.140625" customWidth="1"/>
    <col min="1019" max="1019" width="0.28515625" customWidth="1"/>
    <col min="1263" max="1263" width="6.85546875" customWidth="1"/>
    <col min="1264" max="1266" width="5.140625" customWidth="1"/>
    <col min="1267" max="1267" width="44.5703125" customWidth="1"/>
    <col min="1268" max="1268" width="10.28515625" customWidth="1"/>
    <col min="1269" max="1269" width="11.42578125" customWidth="1"/>
    <col min="1270" max="1270" width="3.85546875" customWidth="1"/>
    <col min="1271" max="1271" width="6.28515625" customWidth="1"/>
    <col min="1272" max="1272" width="10.140625" customWidth="1"/>
    <col min="1273" max="1273" width="0" hidden="1" customWidth="1"/>
    <col min="1274" max="1274" width="0.140625" customWidth="1"/>
    <col min="1275" max="1275" width="0.28515625" customWidth="1"/>
    <col min="1519" max="1519" width="6.85546875" customWidth="1"/>
    <col min="1520" max="1522" width="5.140625" customWidth="1"/>
    <col min="1523" max="1523" width="44.5703125" customWidth="1"/>
    <col min="1524" max="1524" width="10.28515625" customWidth="1"/>
    <col min="1525" max="1525" width="11.42578125" customWidth="1"/>
    <col min="1526" max="1526" width="3.85546875" customWidth="1"/>
    <col min="1527" max="1527" width="6.28515625" customWidth="1"/>
    <col min="1528" max="1528" width="10.140625" customWidth="1"/>
    <col min="1529" max="1529" width="0" hidden="1" customWidth="1"/>
    <col min="1530" max="1530" width="0.140625" customWidth="1"/>
    <col min="1531" max="1531" width="0.28515625" customWidth="1"/>
    <col min="1775" max="1775" width="6.85546875" customWidth="1"/>
    <col min="1776" max="1778" width="5.140625" customWidth="1"/>
    <col min="1779" max="1779" width="44.5703125" customWidth="1"/>
    <col min="1780" max="1780" width="10.28515625" customWidth="1"/>
    <col min="1781" max="1781" width="11.42578125" customWidth="1"/>
    <col min="1782" max="1782" width="3.85546875" customWidth="1"/>
    <col min="1783" max="1783" width="6.28515625" customWidth="1"/>
    <col min="1784" max="1784" width="10.140625" customWidth="1"/>
    <col min="1785" max="1785" width="0" hidden="1" customWidth="1"/>
    <col min="1786" max="1786" width="0.140625" customWidth="1"/>
    <col min="1787" max="1787" width="0.28515625" customWidth="1"/>
    <col min="2031" max="2031" width="6.85546875" customWidth="1"/>
    <col min="2032" max="2034" width="5.140625" customWidth="1"/>
    <col min="2035" max="2035" width="44.5703125" customWidth="1"/>
    <col min="2036" max="2036" width="10.28515625" customWidth="1"/>
    <col min="2037" max="2037" width="11.42578125" customWidth="1"/>
    <col min="2038" max="2038" width="3.85546875" customWidth="1"/>
    <col min="2039" max="2039" width="6.28515625" customWidth="1"/>
    <col min="2040" max="2040" width="10.140625" customWidth="1"/>
    <col min="2041" max="2041" width="0" hidden="1" customWidth="1"/>
    <col min="2042" max="2042" width="0.140625" customWidth="1"/>
    <col min="2043" max="2043" width="0.28515625" customWidth="1"/>
    <col min="2287" max="2287" width="6.85546875" customWidth="1"/>
    <col min="2288" max="2290" width="5.140625" customWidth="1"/>
    <col min="2291" max="2291" width="44.5703125" customWidth="1"/>
    <col min="2292" max="2292" width="10.28515625" customWidth="1"/>
    <col min="2293" max="2293" width="11.42578125" customWidth="1"/>
    <col min="2294" max="2294" width="3.85546875" customWidth="1"/>
    <col min="2295" max="2295" width="6.28515625" customWidth="1"/>
    <col min="2296" max="2296" width="10.140625" customWidth="1"/>
    <col min="2297" max="2297" width="0" hidden="1" customWidth="1"/>
    <col min="2298" max="2298" width="0.140625" customWidth="1"/>
    <col min="2299" max="2299" width="0.28515625" customWidth="1"/>
    <col min="2543" max="2543" width="6.85546875" customWidth="1"/>
    <col min="2544" max="2546" width="5.140625" customWidth="1"/>
    <col min="2547" max="2547" width="44.5703125" customWidth="1"/>
    <col min="2548" max="2548" width="10.28515625" customWidth="1"/>
    <col min="2549" max="2549" width="11.42578125" customWidth="1"/>
    <col min="2550" max="2550" width="3.85546875" customWidth="1"/>
    <col min="2551" max="2551" width="6.28515625" customWidth="1"/>
    <col min="2552" max="2552" width="10.140625" customWidth="1"/>
    <col min="2553" max="2553" width="0" hidden="1" customWidth="1"/>
    <col min="2554" max="2554" width="0.140625" customWidth="1"/>
    <col min="2555" max="2555" width="0.28515625" customWidth="1"/>
    <col min="2799" max="2799" width="6.85546875" customWidth="1"/>
    <col min="2800" max="2802" width="5.140625" customWidth="1"/>
    <col min="2803" max="2803" width="44.5703125" customWidth="1"/>
    <col min="2804" max="2804" width="10.28515625" customWidth="1"/>
    <col min="2805" max="2805" width="11.42578125" customWidth="1"/>
    <col min="2806" max="2806" width="3.85546875" customWidth="1"/>
    <col min="2807" max="2807" width="6.28515625" customWidth="1"/>
    <col min="2808" max="2808" width="10.140625" customWidth="1"/>
    <col min="2809" max="2809" width="0" hidden="1" customWidth="1"/>
    <col min="2810" max="2810" width="0.140625" customWidth="1"/>
    <col min="2811" max="2811" width="0.28515625" customWidth="1"/>
    <col min="3055" max="3055" width="6.85546875" customWidth="1"/>
    <col min="3056" max="3058" width="5.140625" customWidth="1"/>
    <col min="3059" max="3059" width="44.5703125" customWidth="1"/>
    <col min="3060" max="3060" width="10.28515625" customWidth="1"/>
    <col min="3061" max="3061" width="11.42578125" customWidth="1"/>
    <col min="3062" max="3062" width="3.85546875" customWidth="1"/>
    <col min="3063" max="3063" width="6.28515625" customWidth="1"/>
    <col min="3064" max="3064" width="10.140625" customWidth="1"/>
    <col min="3065" max="3065" width="0" hidden="1" customWidth="1"/>
    <col min="3066" max="3066" width="0.140625" customWidth="1"/>
    <col min="3067" max="3067" width="0.28515625" customWidth="1"/>
    <col min="3311" max="3311" width="6.85546875" customWidth="1"/>
    <col min="3312" max="3314" width="5.140625" customWidth="1"/>
    <col min="3315" max="3315" width="44.5703125" customWidth="1"/>
    <col min="3316" max="3316" width="10.28515625" customWidth="1"/>
    <col min="3317" max="3317" width="11.42578125" customWidth="1"/>
    <col min="3318" max="3318" width="3.85546875" customWidth="1"/>
    <col min="3319" max="3319" width="6.28515625" customWidth="1"/>
    <col min="3320" max="3320" width="10.140625" customWidth="1"/>
    <col min="3321" max="3321" width="0" hidden="1" customWidth="1"/>
    <col min="3322" max="3322" width="0.140625" customWidth="1"/>
    <col min="3323" max="3323" width="0.28515625" customWidth="1"/>
    <col min="3567" max="3567" width="6.85546875" customWidth="1"/>
    <col min="3568" max="3570" width="5.140625" customWidth="1"/>
    <col min="3571" max="3571" width="44.5703125" customWidth="1"/>
    <col min="3572" max="3572" width="10.28515625" customWidth="1"/>
    <col min="3573" max="3573" width="11.42578125" customWidth="1"/>
    <col min="3574" max="3574" width="3.85546875" customWidth="1"/>
    <col min="3575" max="3575" width="6.28515625" customWidth="1"/>
    <col min="3576" max="3576" width="10.140625" customWidth="1"/>
    <col min="3577" max="3577" width="0" hidden="1" customWidth="1"/>
    <col min="3578" max="3578" width="0.140625" customWidth="1"/>
    <col min="3579" max="3579" width="0.28515625" customWidth="1"/>
    <col min="3823" max="3823" width="6.85546875" customWidth="1"/>
    <col min="3824" max="3826" width="5.140625" customWidth="1"/>
    <col min="3827" max="3827" width="44.5703125" customWidth="1"/>
    <col min="3828" max="3828" width="10.28515625" customWidth="1"/>
    <col min="3829" max="3829" width="11.42578125" customWidth="1"/>
    <col min="3830" max="3830" width="3.85546875" customWidth="1"/>
    <col min="3831" max="3831" width="6.28515625" customWidth="1"/>
    <col min="3832" max="3832" width="10.140625" customWidth="1"/>
    <col min="3833" max="3833" width="0" hidden="1" customWidth="1"/>
    <col min="3834" max="3834" width="0.140625" customWidth="1"/>
    <col min="3835" max="3835" width="0.28515625" customWidth="1"/>
    <col min="4079" max="4079" width="6.85546875" customWidth="1"/>
    <col min="4080" max="4082" width="5.140625" customWidth="1"/>
    <col min="4083" max="4083" width="44.5703125" customWidth="1"/>
    <col min="4084" max="4084" width="10.28515625" customWidth="1"/>
    <col min="4085" max="4085" width="11.42578125" customWidth="1"/>
    <col min="4086" max="4086" width="3.85546875" customWidth="1"/>
    <col min="4087" max="4087" width="6.28515625" customWidth="1"/>
    <col min="4088" max="4088" width="10.140625" customWidth="1"/>
    <col min="4089" max="4089" width="0" hidden="1" customWidth="1"/>
    <col min="4090" max="4090" width="0.140625" customWidth="1"/>
    <col min="4091" max="4091" width="0.28515625" customWidth="1"/>
    <col min="4335" max="4335" width="6.85546875" customWidth="1"/>
    <col min="4336" max="4338" width="5.140625" customWidth="1"/>
    <col min="4339" max="4339" width="44.5703125" customWidth="1"/>
    <col min="4340" max="4340" width="10.28515625" customWidth="1"/>
    <col min="4341" max="4341" width="11.42578125" customWidth="1"/>
    <col min="4342" max="4342" width="3.85546875" customWidth="1"/>
    <col min="4343" max="4343" width="6.28515625" customWidth="1"/>
    <col min="4344" max="4344" width="10.140625" customWidth="1"/>
    <col min="4345" max="4345" width="0" hidden="1" customWidth="1"/>
    <col min="4346" max="4346" width="0.140625" customWidth="1"/>
    <col min="4347" max="4347" width="0.28515625" customWidth="1"/>
    <col min="4591" max="4591" width="6.85546875" customWidth="1"/>
    <col min="4592" max="4594" width="5.140625" customWidth="1"/>
    <col min="4595" max="4595" width="44.5703125" customWidth="1"/>
    <col min="4596" max="4596" width="10.28515625" customWidth="1"/>
    <col min="4597" max="4597" width="11.42578125" customWidth="1"/>
    <col min="4598" max="4598" width="3.85546875" customWidth="1"/>
    <col min="4599" max="4599" width="6.28515625" customWidth="1"/>
    <col min="4600" max="4600" width="10.140625" customWidth="1"/>
    <col min="4601" max="4601" width="0" hidden="1" customWidth="1"/>
    <col min="4602" max="4602" width="0.140625" customWidth="1"/>
    <col min="4603" max="4603" width="0.28515625" customWidth="1"/>
    <col min="4847" max="4847" width="6.85546875" customWidth="1"/>
    <col min="4848" max="4850" width="5.140625" customWidth="1"/>
    <col min="4851" max="4851" width="44.5703125" customWidth="1"/>
    <col min="4852" max="4852" width="10.28515625" customWidth="1"/>
    <col min="4853" max="4853" width="11.42578125" customWidth="1"/>
    <col min="4854" max="4854" width="3.85546875" customWidth="1"/>
    <col min="4855" max="4855" width="6.28515625" customWidth="1"/>
    <col min="4856" max="4856" width="10.140625" customWidth="1"/>
    <col min="4857" max="4857" width="0" hidden="1" customWidth="1"/>
    <col min="4858" max="4858" width="0.140625" customWidth="1"/>
    <col min="4859" max="4859" width="0.28515625" customWidth="1"/>
    <col min="5103" max="5103" width="6.85546875" customWidth="1"/>
    <col min="5104" max="5106" width="5.140625" customWidth="1"/>
    <col min="5107" max="5107" width="44.5703125" customWidth="1"/>
    <col min="5108" max="5108" width="10.28515625" customWidth="1"/>
    <col min="5109" max="5109" width="11.42578125" customWidth="1"/>
    <col min="5110" max="5110" width="3.85546875" customWidth="1"/>
    <col min="5111" max="5111" width="6.28515625" customWidth="1"/>
    <col min="5112" max="5112" width="10.140625" customWidth="1"/>
    <col min="5113" max="5113" width="0" hidden="1" customWidth="1"/>
    <col min="5114" max="5114" width="0.140625" customWidth="1"/>
    <col min="5115" max="5115" width="0.28515625" customWidth="1"/>
    <col min="5359" max="5359" width="6.85546875" customWidth="1"/>
    <col min="5360" max="5362" width="5.140625" customWidth="1"/>
    <col min="5363" max="5363" width="44.5703125" customWidth="1"/>
    <col min="5364" max="5364" width="10.28515625" customWidth="1"/>
    <col min="5365" max="5365" width="11.42578125" customWidth="1"/>
    <col min="5366" max="5366" width="3.85546875" customWidth="1"/>
    <col min="5367" max="5367" width="6.28515625" customWidth="1"/>
    <col min="5368" max="5368" width="10.140625" customWidth="1"/>
    <col min="5369" max="5369" width="0" hidden="1" customWidth="1"/>
    <col min="5370" max="5370" width="0.140625" customWidth="1"/>
    <col min="5371" max="5371" width="0.28515625" customWidth="1"/>
    <col min="5615" max="5615" width="6.85546875" customWidth="1"/>
    <col min="5616" max="5618" width="5.140625" customWidth="1"/>
    <col min="5619" max="5619" width="44.5703125" customWidth="1"/>
    <col min="5620" max="5620" width="10.28515625" customWidth="1"/>
    <col min="5621" max="5621" width="11.42578125" customWidth="1"/>
    <col min="5622" max="5622" width="3.85546875" customWidth="1"/>
    <col min="5623" max="5623" width="6.28515625" customWidth="1"/>
    <col min="5624" max="5624" width="10.140625" customWidth="1"/>
    <col min="5625" max="5625" width="0" hidden="1" customWidth="1"/>
    <col min="5626" max="5626" width="0.140625" customWidth="1"/>
    <col min="5627" max="5627" width="0.28515625" customWidth="1"/>
    <col min="5871" max="5871" width="6.85546875" customWidth="1"/>
    <col min="5872" max="5874" width="5.140625" customWidth="1"/>
    <col min="5875" max="5875" width="44.5703125" customWidth="1"/>
    <col min="5876" max="5876" width="10.28515625" customWidth="1"/>
    <col min="5877" max="5877" width="11.42578125" customWidth="1"/>
    <col min="5878" max="5878" width="3.85546875" customWidth="1"/>
    <col min="5879" max="5879" width="6.28515625" customWidth="1"/>
    <col min="5880" max="5880" width="10.140625" customWidth="1"/>
    <col min="5881" max="5881" width="0" hidden="1" customWidth="1"/>
    <col min="5882" max="5882" width="0.140625" customWidth="1"/>
    <col min="5883" max="5883" width="0.28515625" customWidth="1"/>
    <col min="6127" max="6127" width="6.85546875" customWidth="1"/>
    <col min="6128" max="6130" width="5.140625" customWidth="1"/>
    <col min="6131" max="6131" width="44.5703125" customWidth="1"/>
    <col min="6132" max="6132" width="10.28515625" customWidth="1"/>
    <col min="6133" max="6133" width="11.42578125" customWidth="1"/>
    <col min="6134" max="6134" width="3.85546875" customWidth="1"/>
    <col min="6135" max="6135" width="6.28515625" customWidth="1"/>
    <col min="6136" max="6136" width="10.140625" customWidth="1"/>
    <col min="6137" max="6137" width="0" hidden="1" customWidth="1"/>
    <col min="6138" max="6138" width="0.140625" customWidth="1"/>
    <col min="6139" max="6139" width="0.28515625" customWidth="1"/>
    <col min="6383" max="6383" width="6.85546875" customWidth="1"/>
    <col min="6384" max="6386" width="5.140625" customWidth="1"/>
    <col min="6387" max="6387" width="44.5703125" customWidth="1"/>
    <col min="6388" max="6388" width="10.28515625" customWidth="1"/>
    <col min="6389" max="6389" width="11.42578125" customWidth="1"/>
    <col min="6390" max="6390" width="3.85546875" customWidth="1"/>
    <col min="6391" max="6391" width="6.28515625" customWidth="1"/>
    <col min="6392" max="6392" width="10.140625" customWidth="1"/>
    <col min="6393" max="6393" width="0" hidden="1" customWidth="1"/>
    <col min="6394" max="6394" width="0.140625" customWidth="1"/>
    <col min="6395" max="6395" width="0.28515625" customWidth="1"/>
    <col min="6639" max="6639" width="6.85546875" customWidth="1"/>
    <col min="6640" max="6642" width="5.140625" customWidth="1"/>
    <col min="6643" max="6643" width="44.5703125" customWidth="1"/>
    <col min="6644" max="6644" width="10.28515625" customWidth="1"/>
    <col min="6645" max="6645" width="11.42578125" customWidth="1"/>
    <col min="6646" max="6646" width="3.85546875" customWidth="1"/>
    <col min="6647" max="6647" width="6.28515625" customWidth="1"/>
    <col min="6648" max="6648" width="10.140625" customWidth="1"/>
    <col min="6649" max="6649" width="0" hidden="1" customWidth="1"/>
    <col min="6650" max="6650" width="0.140625" customWidth="1"/>
    <col min="6651" max="6651" width="0.28515625" customWidth="1"/>
    <col min="6895" max="6895" width="6.85546875" customWidth="1"/>
    <col min="6896" max="6898" width="5.140625" customWidth="1"/>
    <col min="6899" max="6899" width="44.5703125" customWidth="1"/>
    <col min="6900" max="6900" width="10.28515625" customWidth="1"/>
    <col min="6901" max="6901" width="11.42578125" customWidth="1"/>
    <col min="6902" max="6902" width="3.85546875" customWidth="1"/>
    <col min="6903" max="6903" width="6.28515625" customWidth="1"/>
    <col min="6904" max="6904" width="10.140625" customWidth="1"/>
    <col min="6905" max="6905" width="0" hidden="1" customWidth="1"/>
    <col min="6906" max="6906" width="0.140625" customWidth="1"/>
    <col min="6907" max="6907" width="0.28515625" customWidth="1"/>
    <col min="7151" max="7151" width="6.85546875" customWidth="1"/>
    <col min="7152" max="7154" width="5.140625" customWidth="1"/>
    <col min="7155" max="7155" width="44.5703125" customWidth="1"/>
    <col min="7156" max="7156" width="10.28515625" customWidth="1"/>
    <col min="7157" max="7157" width="11.42578125" customWidth="1"/>
    <col min="7158" max="7158" width="3.85546875" customWidth="1"/>
    <col min="7159" max="7159" width="6.28515625" customWidth="1"/>
    <col min="7160" max="7160" width="10.140625" customWidth="1"/>
    <col min="7161" max="7161" width="0" hidden="1" customWidth="1"/>
    <col min="7162" max="7162" width="0.140625" customWidth="1"/>
    <col min="7163" max="7163" width="0.28515625" customWidth="1"/>
    <col min="7407" max="7407" width="6.85546875" customWidth="1"/>
    <col min="7408" max="7410" width="5.140625" customWidth="1"/>
    <col min="7411" max="7411" width="44.5703125" customWidth="1"/>
    <col min="7412" max="7412" width="10.28515625" customWidth="1"/>
    <col min="7413" max="7413" width="11.42578125" customWidth="1"/>
    <col min="7414" max="7414" width="3.85546875" customWidth="1"/>
    <col min="7415" max="7415" width="6.28515625" customWidth="1"/>
    <col min="7416" max="7416" width="10.140625" customWidth="1"/>
    <col min="7417" max="7417" width="0" hidden="1" customWidth="1"/>
    <col min="7418" max="7418" width="0.140625" customWidth="1"/>
    <col min="7419" max="7419" width="0.28515625" customWidth="1"/>
    <col min="7663" max="7663" width="6.85546875" customWidth="1"/>
    <col min="7664" max="7666" width="5.140625" customWidth="1"/>
    <col min="7667" max="7667" width="44.5703125" customWidth="1"/>
    <col min="7668" max="7668" width="10.28515625" customWidth="1"/>
    <col min="7669" max="7669" width="11.42578125" customWidth="1"/>
    <col min="7670" max="7670" width="3.85546875" customWidth="1"/>
    <col min="7671" max="7671" width="6.28515625" customWidth="1"/>
    <col min="7672" max="7672" width="10.140625" customWidth="1"/>
    <col min="7673" max="7673" width="0" hidden="1" customWidth="1"/>
    <col min="7674" max="7674" width="0.140625" customWidth="1"/>
    <col min="7675" max="7675" width="0.28515625" customWidth="1"/>
    <col min="7919" max="7919" width="6.85546875" customWidth="1"/>
    <col min="7920" max="7922" width="5.140625" customWidth="1"/>
    <col min="7923" max="7923" width="44.5703125" customWidth="1"/>
    <col min="7924" max="7924" width="10.28515625" customWidth="1"/>
    <col min="7925" max="7925" width="11.42578125" customWidth="1"/>
    <col min="7926" max="7926" width="3.85546875" customWidth="1"/>
    <col min="7927" max="7927" width="6.28515625" customWidth="1"/>
    <col min="7928" max="7928" width="10.140625" customWidth="1"/>
    <col min="7929" max="7929" width="0" hidden="1" customWidth="1"/>
    <col min="7930" max="7930" width="0.140625" customWidth="1"/>
    <col min="7931" max="7931" width="0.28515625" customWidth="1"/>
    <col min="8175" max="8175" width="6.85546875" customWidth="1"/>
    <col min="8176" max="8178" width="5.140625" customWidth="1"/>
    <col min="8179" max="8179" width="44.5703125" customWidth="1"/>
    <col min="8180" max="8180" width="10.28515625" customWidth="1"/>
    <col min="8181" max="8181" width="11.42578125" customWidth="1"/>
    <col min="8182" max="8182" width="3.85546875" customWidth="1"/>
    <col min="8183" max="8183" width="6.28515625" customWidth="1"/>
    <col min="8184" max="8184" width="10.140625" customWidth="1"/>
    <col min="8185" max="8185" width="0" hidden="1" customWidth="1"/>
    <col min="8186" max="8186" width="0.140625" customWidth="1"/>
    <col min="8187" max="8187" width="0.28515625" customWidth="1"/>
    <col min="8431" max="8431" width="6.85546875" customWidth="1"/>
    <col min="8432" max="8434" width="5.140625" customWidth="1"/>
    <col min="8435" max="8435" width="44.5703125" customWidth="1"/>
    <col min="8436" max="8436" width="10.28515625" customWidth="1"/>
    <col min="8437" max="8437" width="11.42578125" customWidth="1"/>
    <col min="8438" max="8438" width="3.85546875" customWidth="1"/>
    <col min="8439" max="8439" width="6.28515625" customWidth="1"/>
    <col min="8440" max="8440" width="10.140625" customWidth="1"/>
    <col min="8441" max="8441" width="0" hidden="1" customWidth="1"/>
    <col min="8442" max="8442" width="0.140625" customWidth="1"/>
    <col min="8443" max="8443" width="0.28515625" customWidth="1"/>
    <col min="8687" max="8687" width="6.85546875" customWidth="1"/>
    <col min="8688" max="8690" width="5.140625" customWidth="1"/>
    <col min="8691" max="8691" width="44.5703125" customWidth="1"/>
    <col min="8692" max="8692" width="10.28515625" customWidth="1"/>
    <col min="8693" max="8693" width="11.42578125" customWidth="1"/>
    <col min="8694" max="8694" width="3.85546875" customWidth="1"/>
    <col min="8695" max="8695" width="6.28515625" customWidth="1"/>
    <col min="8696" max="8696" width="10.140625" customWidth="1"/>
    <col min="8697" max="8697" width="0" hidden="1" customWidth="1"/>
    <col min="8698" max="8698" width="0.140625" customWidth="1"/>
    <col min="8699" max="8699" width="0.28515625" customWidth="1"/>
    <col min="8943" max="8943" width="6.85546875" customWidth="1"/>
    <col min="8944" max="8946" width="5.140625" customWidth="1"/>
    <col min="8947" max="8947" width="44.5703125" customWidth="1"/>
    <col min="8948" max="8948" width="10.28515625" customWidth="1"/>
    <col min="8949" max="8949" width="11.42578125" customWidth="1"/>
    <col min="8950" max="8950" width="3.85546875" customWidth="1"/>
    <col min="8951" max="8951" width="6.28515625" customWidth="1"/>
    <col min="8952" max="8952" width="10.140625" customWidth="1"/>
    <col min="8953" max="8953" width="0" hidden="1" customWidth="1"/>
    <col min="8954" max="8954" width="0.140625" customWidth="1"/>
    <col min="8955" max="8955" width="0.28515625" customWidth="1"/>
    <col min="9199" max="9199" width="6.85546875" customWidth="1"/>
    <col min="9200" max="9202" width="5.140625" customWidth="1"/>
    <col min="9203" max="9203" width="44.5703125" customWidth="1"/>
    <col min="9204" max="9204" width="10.28515625" customWidth="1"/>
    <col min="9205" max="9205" width="11.42578125" customWidth="1"/>
    <col min="9206" max="9206" width="3.85546875" customWidth="1"/>
    <col min="9207" max="9207" width="6.28515625" customWidth="1"/>
    <col min="9208" max="9208" width="10.140625" customWidth="1"/>
    <col min="9209" max="9209" width="0" hidden="1" customWidth="1"/>
    <col min="9210" max="9210" width="0.140625" customWidth="1"/>
    <col min="9211" max="9211" width="0.28515625" customWidth="1"/>
    <col min="9455" max="9455" width="6.85546875" customWidth="1"/>
    <col min="9456" max="9458" width="5.140625" customWidth="1"/>
    <col min="9459" max="9459" width="44.5703125" customWidth="1"/>
    <col min="9460" max="9460" width="10.28515625" customWidth="1"/>
    <col min="9461" max="9461" width="11.42578125" customWidth="1"/>
    <col min="9462" max="9462" width="3.85546875" customWidth="1"/>
    <col min="9463" max="9463" width="6.28515625" customWidth="1"/>
    <col min="9464" max="9464" width="10.140625" customWidth="1"/>
    <col min="9465" max="9465" width="0" hidden="1" customWidth="1"/>
    <col min="9466" max="9466" width="0.140625" customWidth="1"/>
    <col min="9467" max="9467" width="0.28515625" customWidth="1"/>
    <col min="9711" max="9711" width="6.85546875" customWidth="1"/>
    <col min="9712" max="9714" width="5.140625" customWidth="1"/>
    <col min="9715" max="9715" width="44.5703125" customWidth="1"/>
    <col min="9716" max="9716" width="10.28515625" customWidth="1"/>
    <col min="9717" max="9717" width="11.42578125" customWidth="1"/>
    <col min="9718" max="9718" width="3.85546875" customWidth="1"/>
    <col min="9719" max="9719" width="6.28515625" customWidth="1"/>
    <col min="9720" max="9720" width="10.140625" customWidth="1"/>
    <col min="9721" max="9721" width="0" hidden="1" customWidth="1"/>
    <col min="9722" max="9722" width="0.140625" customWidth="1"/>
    <col min="9723" max="9723" width="0.28515625" customWidth="1"/>
    <col min="9967" max="9967" width="6.85546875" customWidth="1"/>
    <col min="9968" max="9970" width="5.140625" customWidth="1"/>
    <col min="9971" max="9971" width="44.5703125" customWidth="1"/>
    <col min="9972" max="9972" width="10.28515625" customWidth="1"/>
    <col min="9973" max="9973" width="11.42578125" customWidth="1"/>
    <col min="9974" max="9974" width="3.85546875" customWidth="1"/>
    <col min="9975" max="9975" width="6.28515625" customWidth="1"/>
    <col min="9976" max="9976" width="10.140625" customWidth="1"/>
    <col min="9977" max="9977" width="0" hidden="1" customWidth="1"/>
    <col min="9978" max="9978" width="0.140625" customWidth="1"/>
    <col min="9979" max="9979" width="0.28515625" customWidth="1"/>
    <col min="10223" max="10223" width="6.85546875" customWidth="1"/>
    <col min="10224" max="10226" width="5.140625" customWidth="1"/>
    <col min="10227" max="10227" width="44.5703125" customWidth="1"/>
    <col min="10228" max="10228" width="10.28515625" customWidth="1"/>
    <col min="10229" max="10229" width="11.42578125" customWidth="1"/>
    <col min="10230" max="10230" width="3.85546875" customWidth="1"/>
    <col min="10231" max="10231" width="6.28515625" customWidth="1"/>
    <col min="10232" max="10232" width="10.140625" customWidth="1"/>
    <col min="10233" max="10233" width="0" hidden="1" customWidth="1"/>
    <col min="10234" max="10234" width="0.140625" customWidth="1"/>
    <col min="10235" max="10235" width="0.28515625" customWidth="1"/>
    <col min="10479" max="10479" width="6.85546875" customWidth="1"/>
    <col min="10480" max="10482" width="5.140625" customWidth="1"/>
    <col min="10483" max="10483" width="44.5703125" customWidth="1"/>
    <col min="10484" max="10484" width="10.28515625" customWidth="1"/>
    <col min="10485" max="10485" width="11.42578125" customWidth="1"/>
    <col min="10486" max="10486" width="3.85546875" customWidth="1"/>
    <col min="10487" max="10487" width="6.28515625" customWidth="1"/>
    <col min="10488" max="10488" width="10.140625" customWidth="1"/>
    <col min="10489" max="10489" width="0" hidden="1" customWidth="1"/>
    <col min="10490" max="10490" width="0.140625" customWidth="1"/>
    <col min="10491" max="10491" width="0.28515625" customWidth="1"/>
    <col min="10735" max="10735" width="6.85546875" customWidth="1"/>
    <col min="10736" max="10738" width="5.140625" customWidth="1"/>
    <col min="10739" max="10739" width="44.5703125" customWidth="1"/>
    <col min="10740" max="10740" width="10.28515625" customWidth="1"/>
    <col min="10741" max="10741" width="11.42578125" customWidth="1"/>
    <col min="10742" max="10742" width="3.85546875" customWidth="1"/>
    <col min="10743" max="10743" width="6.28515625" customWidth="1"/>
    <col min="10744" max="10744" width="10.140625" customWidth="1"/>
    <col min="10745" max="10745" width="0" hidden="1" customWidth="1"/>
    <col min="10746" max="10746" width="0.140625" customWidth="1"/>
    <col min="10747" max="10747" width="0.28515625" customWidth="1"/>
    <col min="10991" max="10991" width="6.85546875" customWidth="1"/>
    <col min="10992" max="10994" width="5.140625" customWidth="1"/>
    <col min="10995" max="10995" width="44.5703125" customWidth="1"/>
    <col min="10996" max="10996" width="10.28515625" customWidth="1"/>
    <col min="10997" max="10997" width="11.42578125" customWidth="1"/>
    <col min="10998" max="10998" width="3.85546875" customWidth="1"/>
    <col min="10999" max="10999" width="6.28515625" customWidth="1"/>
    <col min="11000" max="11000" width="10.140625" customWidth="1"/>
    <col min="11001" max="11001" width="0" hidden="1" customWidth="1"/>
    <col min="11002" max="11002" width="0.140625" customWidth="1"/>
    <col min="11003" max="11003" width="0.28515625" customWidth="1"/>
    <col min="11247" max="11247" width="6.85546875" customWidth="1"/>
    <col min="11248" max="11250" width="5.140625" customWidth="1"/>
    <col min="11251" max="11251" width="44.5703125" customWidth="1"/>
    <col min="11252" max="11252" width="10.28515625" customWidth="1"/>
    <col min="11253" max="11253" width="11.42578125" customWidth="1"/>
    <col min="11254" max="11254" width="3.85546875" customWidth="1"/>
    <col min="11255" max="11255" width="6.28515625" customWidth="1"/>
    <col min="11256" max="11256" width="10.140625" customWidth="1"/>
    <col min="11257" max="11257" width="0" hidden="1" customWidth="1"/>
    <col min="11258" max="11258" width="0.140625" customWidth="1"/>
    <col min="11259" max="11259" width="0.28515625" customWidth="1"/>
    <col min="11503" max="11503" width="6.85546875" customWidth="1"/>
    <col min="11504" max="11506" width="5.140625" customWidth="1"/>
    <col min="11507" max="11507" width="44.5703125" customWidth="1"/>
    <col min="11508" max="11508" width="10.28515625" customWidth="1"/>
    <col min="11509" max="11509" width="11.42578125" customWidth="1"/>
    <col min="11510" max="11510" width="3.85546875" customWidth="1"/>
    <col min="11511" max="11511" width="6.28515625" customWidth="1"/>
    <col min="11512" max="11512" width="10.140625" customWidth="1"/>
    <col min="11513" max="11513" width="0" hidden="1" customWidth="1"/>
    <col min="11514" max="11514" width="0.140625" customWidth="1"/>
    <col min="11515" max="11515" width="0.28515625" customWidth="1"/>
    <col min="11759" max="11759" width="6.85546875" customWidth="1"/>
    <col min="11760" max="11762" width="5.140625" customWidth="1"/>
    <col min="11763" max="11763" width="44.5703125" customWidth="1"/>
    <col min="11764" max="11764" width="10.28515625" customWidth="1"/>
    <col min="11765" max="11765" width="11.42578125" customWidth="1"/>
    <col min="11766" max="11766" width="3.85546875" customWidth="1"/>
    <col min="11767" max="11767" width="6.28515625" customWidth="1"/>
    <col min="11768" max="11768" width="10.140625" customWidth="1"/>
    <col min="11769" max="11769" width="0" hidden="1" customWidth="1"/>
    <col min="11770" max="11770" width="0.140625" customWidth="1"/>
    <col min="11771" max="11771" width="0.28515625" customWidth="1"/>
    <col min="12015" max="12015" width="6.85546875" customWidth="1"/>
    <col min="12016" max="12018" width="5.140625" customWidth="1"/>
    <col min="12019" max="12019" width="44.5703125" customWidth="1"/>
    <col min="12020" max="12020" width="10.28515625" customWidth="1"/>
    <col min="12021" max="12021" width="11.42578125" customWidth="1"/>
    <col min="12022" max="12022" width="3.85546875" customWidth="1"/>
    <col min="12023" max="12023" width="6.28515625" customWidth="1"/>
    <col min="12024" max="12024" width="10.140625" customWidth="1"/>
    <col min="12025" max="12025" width="0" hidden="1" customWidth="1"/>
    <col min="12026" max="12026" width="0.140625" customWidth="1"/>
    <col min="12027" max="12027" width="0.28515625" customWidth="1"/>
    <col min="12271" max="12271" width="6.85546875" customWidth="1"/>
    <col min="12272" max="12274" width="5.140625" customWidth="1"/>
    <col min="12275" max="12275" width="44.5703125" customWidth="1"/>
    <col min="12276" max="12276" width="10.28515625" customWidth="1"/>
    <col min="12277" max="12277" width="11.42578125" customWidth="1"/>
    <col min="12278" max="12278" width="3.85546875" customWidth="1"/>
    <col min="12279" max="12279" width="6.28515625" customWidth="1"/>
    <col min="12280" max="12280" width="10.140625" customWidth="1"/>
    <col min="12281" max="12281" width="0" hidden="1" customWidth="1"/>
    <col min="12282" max="12282" width="0.140625" customWidth="1"/>
    <col min="12283" max="12283" width="0.28515625" customWidth="1"/>
    <col min="12527" max="12527" width="6.85546875" customWidth="1"/>
    <col min="12528" max="12530" width="5.140625" customWidth="1"/>
    <col min="12531" max="12531" width="44.5703125" customWidth="1"/>
    <col min="12532" max="12532" width="10.28515625" customWidth="1"/>
    <col min="12533" max="12533" width="11.42578125" customWidth="1"/>
    <col min="12534" max="12534" width="3.85546875" customWidth="1"/>
    <col min="12535" max="12535" width="6.28515625" customWidth="1"/>
    <col min="12536" max="12536" width="10.140625" customWidth="1"/>
    <col min="12537" max="12537" width="0" hidden="1" customWidth="1"/>
    <col min="12538" max="12538" width="0.140625" customWidth="1"/>
    <col min="12539" max="12539" width="0.28515625" customWidth="1"/>
    <col min="12783" max="12783" width="6.85546875" customWidth="1"/>
    <col min="12784" max="12786" width="5.140625" customWidth="1"/>
    <col min="12787" max="12787" width="44.5703125" customWidth="1"/>
    <col min="12788" max="12788" width="10.28515625" customWidth="1"/>
    <col min="12789" max="12789" width="11.42578125" customWidth="1"/>
    <col min="12790" max="12790" width="3.85546875" customWidth="1"/>
    <col min="12791" max="12791" width="6.28515625" customWidth="1"/>
    <col min="12792" max="12792" width="10.140625" customWidth="1"/>
    <col min="12793" max="12793" width="0" hidden="1" customWidth="1"/>
    <col min="12794" max="12794" width="0.140625" customWidth="1"/>
    <col min="12795" max="12795" width="0.28515625" customWidth="1"/>
    <col min="13039" max="13039" width="6.85546875" customWidth="1"/>
    <col min="13040" max="13042" width="5.140625" customWidth="1"/>
    <col min="13043" max="13043" width="44.5703125" customWidth="1"/>
    <col min="13044" max="13044" width="10.28515625" customWidth="1"/>
    <col min="13045" max="13045" width="11.42578125" customWidth="1"/>
    <col min="13046" max="13046" width="3.85546875" customWidth="1"/>
    <col min="13047" max="13047" width="6.28515625" customWidth="1"/>
    <col min="13048" max="13048" width="10.140625" customWidth="1"/>
    <col min="13049" max="13049" width="0" hidden="1" customWidth="1"/>
    <col min="13050" max="13050" width="0.140625" customWidth="1"/>
    <col min="13051" max="13051" width="0.28515625" customWidth="1"/>
    <col min="13295" max="13295" width="6.85546875" customWidth="1"/>
    <col min="13296" max="13298" width="5.140625" customWidth="1"/>
    <col min="13299" max="13299" width="44.5703125" customWidth="1"/>
    <col min="13300" max="13300" width="10.28515625" customWidth="1"/>
    <col min="13301" max="13301" width="11.42578125" customWidth="1"/>
    <col min="13302" max="13302" width="3.85546875" customWidth="1"/>
    <col min="13303" max="13303" width="6.28515625" customWidth="1"/>
    <col min="13304" max="13304" width="10.140625" customWidth="1"/>
    <col min="13305" max="13305" width="0" hidden="1" customWidth="1"/>
    <col min="13306" max="13306" width="0.140625" customWidth="1"/>
    <col min="13307" max="13307" width="0.28515625" customWidth="1"/>
    <col min="13551" max="13551" width="6.85546875" customWidth="1"/>
    <col min="13552" max="13554" width="5.140625" customWidth="1"/>
    <col min="13555" max="13555" width="44.5703125" customWidth="1"/>
    <col min="13556" max="13556" width="10.28515625" customWidth="1"/>
    <col min="13557" max="13557" width="11.42578125" customWidth="1"/>
    <col min="13558" max="13558" width="3.85546875" customWidth="1"/>
    <col min="13559" max="13559" width="6.28515625" customWidth="1"/>
    <col min="13560" max="13560" width="10.140625" customWidth="1"/>
    <col min="13561" max="13561" width="0" hidden="1" customWidth="1"/>
    <col min="13562" max="13562" width="0.140625" customWidth="1"/>
    <col min="13563" max="13563" width="0.28515625" customWidth="1"/>
    <col min="13807" max="13807" width="6.85546875" customWidth="1"/>
    <col min="13808" max="13810" width="5.140625" customWidth="1"/>
    <col min="13811" max="13811" width="44.5703125" customWidth="1"/>
    <col min="13812" max="13812" width="10.28515625" customWidth="1"/>
    <col min="13813" max="13813" width="11.42578125" customWidth="1"/>
    <col min="13814" max="13814" width="3.85546875" customWidth="1"/>
    <col min="13815" max="13815" width="6.28515625" customWidth="1"/>
    <col min="13816" max="13816" width="10.140625" customWidth="1"/>
    <col min="13817" max="13817" width="0" hidden="1" customWidth="1"/>
    <col min="13818" max="13818" width="0.140625" customWidth="1"/>
    <col min="13819" max="13819" width="0.28515625" customWidth="1"/>
    <col min="14063" max="14063" width="6.85546875" customWidth="1"/>
    <col min="14064" max="14066" width="5.140625" customWidth="1"/>
    <col min="14067" max="14067" width="44.5703125" customWidth="1"/>
    <col min="14068" max="14068" width="10.28515625" customWidth="1"/>
    <col min="14069" max="14069" width="11.42578125" customWidth="1"/>
    <col min="14070" max="14070" width="3.85546875" customWidth="1"/>
    <col min="14071" max="14071" width="6.28515625" customWidth="1"/>
    <col min="14072" max="14072" width="10.140625" customWidth="1"/>
    <col min="14073" max="14073" width="0" hidden="1" customWidth="1"/>
    <col min="14074" max="14074" width="0.140625" customWidth="1"/>
    <col min="14075" max="14075" width="0.28515625" customWidth="1"/>
    <col min="14319" max="14319" width="6.85546875" customWidth="1"/>
    <col min="14320" max="14322" width="5.140625" customWidth="1"/>
    <col min="14323" max="14323" width="44.5703125" customWidth="1"/>
    <col min="14324" max="14324" width="10.28515625" customWidth="1"/>
    <col min="14325" max="14325" width="11.42578125" customWidth="1"/>
    <col min="14326" max="14326" width="3.85546875" customWidth="1"/>
    <col min="14327" max="14327" width="6.28515625" customWidth="1"/>
    <col min="14328" max="14328" width="10.140625" customWidth="1"/>
    <col min="14329" max="14329" width="0" hidden="1" customWidth="1"/>
    <col min="14330" max="14330" width="0.140625" customWidth="1"/>
    <col min="14331" max="14331" width="0.28515625" customWidth="1"/>
    <col min="14575" max="14575" width="6.85546875" customWidth="1"/>
    <col min="14576" max="14578" width="5.140625" customWidth="1"/>
    <col min="14579" max="14579" width="44.5703125" customWidth="1"/>
    <col min="14580" max="14580" width="10.28515625" customWidth="1"/>
    <col min="14581" max="14581" width="11.42578125" customWidth="1"/>
    <col min="14582" max="14582" width="3.85546875" customWidth="1"/>
    <col min="14583" max="14583" width="6.28515625" customWidth="1"/>
    <col min="14584" max="14584" width="10.140625" customWidth="1"/>
    <col min="14585" max="14585" width="0" hidden="1" customWidth="1"/>
    <col min="14586" max="14586" width="0.140625" customWidth="1"/>
    <col min="14587" max="14587" width="0.28515625" customWidth="1"/>
    <col min="14831" max="14831" width="6.85546875" customWidth="1"/>
    <col min="14832" max="14834" width="5.140625" customWidth="1"/>
    <col min="14835" max="14835" width="44.5703125" customWidth="1"/>
    <col min="14836" max="14836" width="10.28515625" customWidth="1"/>
    <col min="14837" max="14837" width="11.42578125" customWidth="1"/>
    <col min="14838" max="14838" width="3.85546875" customWidth="1"/>
    <col min="14839" max="14839" width="6.28515625" customWidth="1"/>
    <col min="14840" max="14840" width="10.140625" customWidth="1"/>
    <col min="14841" max="14841" width="0" hidden="1" customWidth="1"/>
    <col min="14842" max="14842" width="0.140625" customWidth="1"/>
    <col min="14843" max="14843" width="0.28515625" customWidth="1"/>
    <col min="15087" max="15087" width="6.85546875" customWidth="1"/>
    <col min="15088" max="15090" width="5.140625" customWidth="1"/>
    <col min="15091" max="15091" width="44.5703125" customWidth="1"/>
    <col min="15092" max="15092" width="10.28515625" customWidth="1"/>
    <col min="15093" max="15093" width="11.42578125" customWidth="1"/>
    <col min="15094" max="15094" width="3.85546875" customWidth="1"/>
    <col min="15095" max="15095" width="6.28515625" customWidth="1"/>
    <col min="15096" max="15096" width="10.140625" customWidth="1"/>
    <col min="15097" max="15097" width="0" hidden="1" customWidth="1"/>
    <col min="15098" max="15098" width="0.140625" customWidth="1"/>
    <col min="15099" max="15099" width="0.28515625" customWidth="1"/>
    <col min="15343" max="15343" width="6.85546875" customWidth="1"/>
    <col min="15344" max="15346" width="5.140625" customWidth="1"/>
    <col min="15347" max="15347" width="44.5703125" customWidth="1"/>
    <col min="15348" max="15348" width="10.28515625" customWidth="1"/>
    <col min="15349" max="15349" width="11.42578125" customWidth="1"/>
    <col min="15350" max="15350" width="3.85546875" customWidth="1"/>
    <col min="15351" max="15351" width="6.28515625" customWidth="1"/>
    <col min="15352" max="15352" width="10.140625" customWidth="1"/>
    <col min="15353" max="15353" width="0" hidden="1" customWidth="1"/>
    <col min="15354" max="15354" width="0.140625" customWidth="1"/>
    <col min="15355" max="15355" width="0.28515625" customWidth="1"/>
    <col min="15599" max="15599" width="6.85546875" customWidth="1"/>
    <col min="15600" max="15602" width="5.140625" customWidth="1"/>
    <col min="15603" max="15603" width="44.5703125" customWidth="1"/>
    <col min="15604" max="15604" width="10.28515625" customWidth="1"/>
    <col min="15605" max="15605" width="11.42578125" customWidth="1"/>
    <col min="15606" max="15606" width="3.85546875" customWidth="1"/>
    <col min="15607" max="15607" width="6.28515625" customWidth="1"/>
    <col min="15608" max="15608" width="10.140625" customWidth="1"/>
    <col min="15609" max="15609" width="0" hidden="1" customWidth="1"/>
    <col min="15610" max="15610" width="0.140625" customWidth="1"/>
    <col min="15611" max="15611" width="0.28515625" customWidth="1"/>
    <col min="15855" max="15855" width="6.85546875" customWidth="1"/>
    <col min="15856" max="15858" width="5.140625" customWidth="1"/>
    <col min="15859" max="15859" width="44.5703125" customWidth="1"/>
    <col min="15860" max="15860" width="10.28515625" customWidth="1"/>
    <col min="15861" max="15861" width="11.42578125" customWidth="1"/>
    <col min="15862" max="15862" width="3.85546875" customWidth="1"/>
    <col min="15863" max="15863" width="6.28515625" customWidth="1"/>
    <col min="15864" max="15864" width="10.140625" customWidth="1"/>
    <col min="15865" max="15865" width="0" hidden="1" customWidth="1"/>
    <col min="15866" max="15866" width="0.140625" customWidth="1"/>
    <col min="15867" max="15867" width="0.28515625" customWidth="1"/>
    <col min="16111" max="16111" width="6.85546875" customWidth="1"/>
    <col min="16112" max="16114" width="5.140625" customWidth="1"/>
    <col min="16115" max="16115" width="44.5703125" customWidth="1"/>
    <col min="16116" max="16116" width="10.28515625" customWidth="1"/>
    <col min="16117" max="16117" width="11.42578125" customWidth="1"/>
    <col min="16118" max="16118" width="3.85546875" customWidth="1"/>
    <col min="16119" max="16119" width="6.28515625" customWidth="1"/>
    <col min="16120" max="16120" width="10.140625" customWidth="1"/>
    <col min="16121" max="16121" width="0" hidden="1" customWidth="1"/>
    <col min="16122" max="16122" width="0.140625" customWidth="1"/>
    <col min="16123" max="16123" width="0.28515625" customWidth="1"/>
  </cols>
  <sheetData>
    <row r="1" spans="1:20" s="21" customFormat="1" ht="51" customHeight="1" x14ac:dyDescent="0.2">
      <c r="D1" s="50"/>
      <c r="E1" s="116" t="s">
        <v>1142</v>
      </c>
      <c r="F1" s="116"/>
      <c r="G1" s="116"/>
      <c r="H1" s="116"/>
      <c r="I1" s="116"/>
      <c r="J1" s="116"/>
      <c r="K1" s="53"/>
    </row>
    <row r="2" spans="1:20" ht="63" customHeight="1" x14ac:dyDescent="0.25">
      <c r="A2" s="67" t="s">
        <v>1133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20" ht="18" customHeight="1" x14ac:dyDescent="0.2">
      <c r="I3" s="69" t="s">
        <v>1</v>
      </c>
      <c r="J3" s="70"/>
      <c r="K3" s="70"/>
      <c r="L3" s="70"/>
      <c r="T3" s="51"/>
    </row>
    <row r="4" spans="1:20" ht="18" customHeight="1" x14ac:dyDescent="0.2">
      <c r="A4" s="65" t="s">
        <v>2</v>
      </c>
      <c r="B4" s="72" t="s">
        <v>3</v>
      </c>
      <c r="C4" s="72" t="s">
        <v>4</v>
      </c>
      <c r="D4" s="72" t="s">
        <v>5</v>
      </c>
      <c r="E4" s="65" t="s">
        <v>1134</v>
      </c>
      <c r="F4" s="65" t="s">
        <v>1135</v>
      </c>
      <c r="G4" s="65" t="s">
        <v>1136</v>
      </c>
      <c r="H4" s="72" t="s">
        <v>8</v>
      </c>
      <c r="I4" s="64"/>
      <c r="J4" s="63"/>
    </row>
    <row r="5" spans="1:20" ht="47.25" customHeight="1" x14ac:dyDescent="0.2">
      <c r="A5" s="71"/>
      <c r="B5" s="73"/>
      <c r="C5" s="73"/>
      <c r="D5" s="73"/>
      <c r="E5" s="71"/>
      <c r="F5" s="71"/>
      <c r="G5" s="71"/>
      <c r="H5" s="65" t="s">
        <v>9</v>
      </c>
      <c r="I5" s="63"/>
      <c r="J5" s="28" t="s">
        <v>10</v>
      </c>
    </row>
    <row r="6" spans="1:20" x14ac:dyDescent="0.2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66" t="s">
        <v>18</v>
      </c>
      <c r="I6" s="63"/>
      <c r="J6" s="29" t="s">
        <v>214</v>
      </c>
    </row>
    <row r="7" spans="1:20" s="35" customFormat="1" ht="60" x14ac:dyDescent="0.2">
      <c r="A7" s="36" t="s">
        <v>19</v>
      </c>
      <c r="B7" s="36" t="s">
        <v>20</v>
      </c>
      <c r="C7" s="36" t="s">
        <v>21</v>
      </c>
      <c r="D7" s="36" t="s">
        <v>21</v>
      </c>
      <c r="E7" s="30" t="s">
        <v>22</v>
      </c>
      <c r="F7" s="36"/>
      <c r="G7" s="33">
        <v>5489488</v>
      </c>
      <c r="H7" s="118">
        <v>4650000</v>
      </c>
      <c r="I7" s="63"/>
      <c r="J7" s="33">
        <v>839488</v>
      </c>
    </row>
    <row r="8" spans="1:20" s="35" customFormat="1" ht="75" x14ac:dyDescent="0.2">
      <c r="A8" s="36" t="s">
        <v>23</v>
      </c>
      <c r="B8" s="36" t="s">
        <v>11</v>
      </c>
      <c r="C8" s="36" t="s">
        <v>24</v>
      </c>
      <c r="D8" s="36" t="s">
        <v>24</v>
      </c>
      <c r="E8" s="30" t="s">
        <v>25</v>
      </c>
      <c r="F8" s="36"/>
      <c r="G8" s="33">
        <v>1298019</v>
      </c>
      <c r="H8" s="118">
        <v>1148009</v>
      </c>
      <c r="I8" s="63"/>
      <c r="J8" s="33">
        <v>150010</v>
      </c>
    </row>
    <row r="9" spans="1:20" s="35" customFormat="1" ht="75" x14ac:dyDescent="0.2">
      <c r="A9" s="36" t="s">
        <v>26</v>
      </c>
      <c r="B9" s="36" t="s">
        <v>11</v>
      </c>
      <c r="C9" s="36" t="s">
        <v>11</v>
      </c>
      <c r="D9" s="36" t="s">
        <v>24</v>
      </c>
      <c r="E9" s="30" t="s">
        <v>27</v>
      </c>
      <c r="F9" s="36"/>
      <c r="G9" s="33">
        <v>1144010</v>
      </c>
      <c r="H9" s="118">
        <v>1089009</v>
      </c>
      <c r="I9" s="63"/>
      <c r="J9" s="33">
        <v>55001</v>
      </c>
    </row>
    <row r="10" spans="1:20" s="35" customFormat="1" ht="30" x14ac:dyDescent="0.2">
      <c r="A10" s="36" t="s">
        <v>28</v>
      </c>
      <c r="B10" s="36" t="s">
        <v>11</v>
      </c>
      <c r="C10" s="36" t="s">
        <v>11</v>
      </c>
      <c r="D10" s="36" t="s">
        <v>11</v>
      </c>
      <c r="E10" s="30" t="s">
        <v>29</v>
      </c>
      <c r="F10" s="36"/>
      <c r="G10" s="33">
        <v>1144010</v>
      </c>
      <c r="H10" s="118">
        <v>1089009</v>
      </c>
      <c r="I10" s="63"/>
      <c r="J10" s="33">
        <v>55001</v>
      </c>
    </row>
    <row r="11" spans="1:20" s="35" customFormat="1" ht="30" x14ac:dyDescent="0.2">
      <c r="A11" s="36"/>
      <c r="B11" s="36"/>
      <c r="C11" s="36"/>
      <c r="D11" s="36"/>
      <c r="E11" s="30" t="s">
        <v>661</v>
      </c>
      <c r="F11" s="36" t="s">
        <v>660</v>
      </c>
      <c r="G11" s="33">
        <v>800000</v>
      </c>
      <c r="H11" s="118">
        <v>800000</v>
      </c>
      <c r="I11" s="63"/>
      <c r="J11" s="33">
        <v>0</v>
      </c>
    </row>
    <row r="12" spans="1:20" s="35" customFormat="1" ht="30" x14ac:dyDescent="0.2">
      <c r="A12" s="36"/>
      <c r="B12" s="36"/>
      <c r="C12" s="36"/>
      <c r="D12" s="36"/>
      <c r="E12" s="30" t="s">
        <v>663</v>
      </c>
      <c r="F12" s="36" t="s">
        <v>662</v>
      </c>
      <c r="G12" s="33">
        <v>132500</v>
      </c>
      <c r="H12" s="118">
        <v>132500</v>
      </c>
      <c r="I12" s="63"/>
      <c r="J12" s="33">
        <v>0</v>
      </c>
    </row>
    <row r="13" spans="1:20" s="35" customFormat="1" ht="15" x14ac:dyDescent="0.2">
      <c r="A13" s="36"/>
      <c r="B13" s="36"/>
      <c r="C13" s="36"/>
      <c r="D13" s="36"/>
      <c r="E13" s="30" t="s">
        <v>665</v>
      </c>
      <c r="F13" s="36" t="s">
        <v>666</v>
      </c>
      <c r="G13" s="33">
        <v>22500</v>
      </c>
      <c r="H13" s="118">
        <v>22500</v>
      </c>
      <c r="I13" s="63"/>
      <c r="J13" s="33">
        <v>0</v>
      </c>
    </row>
    <row r="14" spans="1:20" s="35" customFormat="1" ht="30" x14ac:dyDescent="0.2">
      <c r="A14" s="36"/>
      <c r="B14" s="36"/>
      <c r="C14" s="36"/>
      <c r="D14" s="36"/>
      <c r="E14" s="30" t="s">
        <v>674</v>
      </c>
      <c r="F14" s="36" t="s">
        <v>673</v>
      </c>
      <c r="G14" s="33">
        <v>0</v>
      </c>
      <c r="H14" s="118">
        <v>0</v>
      </c>
      <c r="I14" s="63"/>
      <c r="J14" s="33">
        <v>0</v>
      </c>
    </row>
    <row r="15" spans="1:20" s="35" customFormat="1" ht="30" x14ac:dyDescent="0.2">
      <c r="A15" s="36"/>
      <c r="B15" s="36"/>
      <c r="C15" s="36"/>
      <c r="D15" s="36"/>
      <c r="E15" s="30" t="s">
        <v>680</v>
      </c>
      <c r="F15" s="36" t="s">
        <v>679</v>
      </c>
      <c r="G15" s="33">
        <v>0</v>
      </c>
      <c r="H15" s="118">
        <v>0</v>
      </c>
      <c r="I15" s="63"/>
      <c r="J15" s="33">
        <v>0</v>
      </c>
    </row>
    <row r="16" spans="1:20" s="35" customFormat="1" ht="15" x14ac:dyDescent="0.2">
      <c r="A16" s="36"/>
      <c r="B16" s="36"/>
      <c r="C16" s="36"/>
      <c r="D16" s="36"/>
      <c r="E16" s="30" t="s">
        <v>682</v>
      </c>
      <c r="F16" s="36" t="s">
        <v>681</v>
      </c>
      <c r="G16" s="33">
        <v>45000</v>
      </c>
      <c r="H16" s="118">
        <v>45000</v>
      </c>
      <c r="I16" s="63"/>
      <c r="J16" s="33">
        <v>0</v>
      </c>
    </row>
    <row r="17" spans="1:10" s="35" customFormat="1" ht="15" x14ac:dyDescent="0.2">
      <c r="A17" s="36"/>
      <c r="B17" s="36"/>
      <c r="C17" s="36"/>
      <c r="D17" s="36"/>
      <c r="E17" s="30" t="s">
        <v>684</v>
      </c>
      <c r="F17" s="36" t="s">
        <v>683</v>
      </c>
      <c r="G17" s="33">
        <v>8000</v>
      </c>
      <c r="H17" s="118">
        <v>8000</v>
      </c>
      <c r="I17" s="63"/>
      <c r="J17" s="33">
        <v>0</v>
      </c>
    </row>
    <row r="18" spans="1:10" s="35" customFormat="1" ht="15" x14ac:dyDescent="0.2">
      <c r="A18" s="36"/>
      <c r="B18" s="36"/>
      <c r="C18" s="36"/>
      <c r="D18" s="36"/>
      <c r="E18" s="30" t="s">
        <v>686</v>
      </c>
      <c r="F18" s="36" t="s">
        <v>685</v>
      </c>
      <c r="G18" s="33">
        <v>10000</v>
      </c>
      <c r="H18" s="118">
        <v>10000</v>
      </c>
      <c r="I18" s="63"/>
      <c r="J18" s="33">
        <v>0</v>
      </c>
    </row>
    <row r="19" spans="1:10" s="35" customFormat="1" ht="15" x14ac:dyDescent="0.2">
      <c r="A19" s="36"/>
      <c r="B19" s="36"/>
      <c r="C19" s="36"/>
      <c r="D19" s="36"/>
      <c r="E19" s="30" t="s">
        <v>688</v>
      </c>
      <c r="F19" s="36" t="s">
        <v>687</v>
      </c>
      <c r="G19" s="33">
        <v>1000</v>
      </c>
      <c r="H19" s="118">
        <v>1000</v>
      </c>
      <c r="I19" s="63"/>
      <c r="J19" s="33">
        <v>0</v>
      </c>
    </row>
    <row r="20" spans="1:10" s="35" customFormat="1" ht="30" x14ac:dyDescent="0.2">
      <c r="A20" s="36"/>
      <c r="B20" s="36"/>
      <c r="C20" s="36"/>
      <c r="D20" s="36"/>
      <c r="E20" s="30" t="s">
        <v>690</v>
      </c>
      <c r="F20" s="36" t="s">
        <v>689</v>
      </c>
      <c r="G20" s="33">
        <v>2000</v>
      </c>
      <c r="H20" s="118">
        <v>2000</v>
      </c>
      <c r="I20" s="63"/>
      <c r="J20" s="33">
        <v>0</v>
      </c>
    </row>
    <row r="21" spans="1:10" s="35" customFormat="1" ht="15" x14ac:dyDescent="0.2">
      <c r="A21" s="36"/>
      <c r="B21" s="36"/>
      <c r="C21" s="36"/>
      <c r="D21" s="36"/>
      <c r="E21" s="30" t="s">
        <v>696</v>
      </c>
      <c r="F21" s="36" t="s">
        <v>695</v>
      </c>
      <c r="G21" s="33">
        <v>1000</v>
      </c>
      <c r="H21" s="118">
        <v>1000</v>
      </c>
      <c r="I21" s="63"/>
      <c r="J21" s="33">
        <v>0</v>
      </c>
    </row>
    <row r="22" spans="1:10" s="35" customFormat="1" ht="30" x14ac:dyDescent="0.2">
      <c r="A22" s="36"/>
      <c r="B22" s="36"/>
      <c r="C22" s="36"/>
      <c r="D22" s="36"/>
      <c r="E22" s="30" t="s">
        <v>698</v>
      </c>
      <c r="F22" s="36" t="s">
        <v>697</v>
      </c>
      <c r="G22" s="33">
        <v>3000</v>
      </c>
      <c r="H22" s="118">
        <v>3000</v>
      </c>
      <c r="I22" s="63"/>
      <c r="J22" s="33">
        <v>0</v>
      </c>
    </row>
    <row r="23" spans="1:10" s="35" customFormat="1" ht="15" x14ac:dyDescent="0.2">
      <c r="A23" s="36"/>
      <c r="B23" s="36"/>
      <c r="C23" s="36"/>
      <c r="D23" s="36"/>
      <c r="E23" s="30" t="s">
        <v>707</v>
      </c>
      <c r="F23" s="36" t="s">
        <v>706</v>
      </c>
      <c r="G23" s="33">
        <v>1509</v>
      </c>
      <c r="H23" s="118">
        <v>1509</v>
      </c>
      <c r="I23" s="63"/>
      <c r="J23" s="33">
        <v>0</v>
      </c>
    </row>
    <row r="24" spans="1:10" s="35" customFormat="1" ht="30" x14ac:dyDescent="0.2">
      <c r="A24" s="36"/>
      <c r="B24" s="36"/>
      <c r="C24" s="36"/>
      <c r="D24" s="36"/>
      <c r="E24" s="30" t="s">
        <v>709</v>
      </c>
      <c r="F24" s="36" t="s">
        <v>708</v>
      </c>
      <c r="G24" s="33">
        <v>1000</v>
      </c>
      <c r="H24" s="118">
        <v>1000</v>
      </c>
      <c r="I24" s="63"/>
      <c r="J24" s="33">
        <v>0</v>
      </c>
    </row>
    <row r="25" spans="1:10" s="35" customFormat="1" ht="15" x14ac:dyDescent="0.2">
      <c r="A25" s="36"/>
      <c r="B25" s="36"/>
      <c r="C25" s="36"/>
      <c r="D25" s="36"/>
      <c r="E25" s="30" t="s">
        <v>713</v>
      </c>
      <c r="F25" s="36" t="s">
        <v>712</v>
      </c>
      <c r="G25" s="33">
        <v>0</v>
      </c>
      <c r="H25" s="118">
        <v>0</v>
      </c>
      <c r="I25" s="63"/>
      <c r="J25" s="33">
        <v>0</v>
      </c>
    </row>
    <row r="26" spans="1:10" s="35" customFormat="1" ht="30" x14ac:dyDescent="0.2">
      <c r="A26" s="36"/>
      <c r="B26" s="36"/>
      <c r="C26" s="36"/>
      <c r="D26" s="36"/>
      <c r="E26" s="30" t="s">
        <v>715</v>
      </c>
      <c r="F26" s="36" t="s">
        <v>714</v>
      </c>
      <c r="G26" s="33">
        <v>1000</v>
      </c>
      <c r="H26" s="118">
        <v>1000</v>
      </c>
      <c r="I26" s="63"/>
      <c r="J26" s="33">
        <v>0</v>
      </c>
    </row>
    <row r="27" spans="1:10" s="35" customFormat="1" ht="30" x14ac:dyDescent="0.2">
      <c r="A27" s="36"/>
      <c r="B27" s="36"/>
      <c r="C27" s="36"/>
      <c r="D27" s="36"/>
      <c r="E27" s="30" t="s">
        <v>719</v>
      </c>
      <c r="F27" s="36" t="s">
        <v>720</v>
      </c>
      <c r="G27" s="33">
        <v>7000</v>
      </c>
      <c r="H27" s="118">
        <v>7000</v>
      </c>
      <c r="I27" s="63"/>
      <c r="J27" s="33">
        <v>0</v>
      </c>
    </row>
    <row r="28" spans="1:10" s="35" customFormat="1" ht="15" x14ac:dyDescent="0.2">
      <c r="A28" s="36"/>
      <c r="B28" s="36"/>
      <c r="C28" s="36"/>
      <c r="D28" s="36"/>
      <c r="E28" s="30" t="s">
        <v>724</v>
      </c>
      <c r="F28" s="36" t="s">
        <v>723</v>
      </c>
      <c r="G28" s="33">
        <v>500</v>
      </c>
      <c r="H28" s="118">
        <v>500</v>
      </c>
      <c r="I28" s="63"/>
      <c r="J28" s="33">
        <v>0</v>
      </c>
    </row>
    <row r="29" spans="1:10" s="35" customFormat="1" ht="30" x14ac:dyDescent="0.2">
      <c r="A29" s="36"/>
      <c r="B29" s="36"/>
      <c r="C29" s="36"/>
      <c r="D29" s="36"/>
      <c r="E29" s="30" t="s">
        <v>730</v>
      </c>
      <c r="F29" s="36" t="s">
        <v>729</v>
      </c>
      <c r="G29" s="33">
        <v>5000</v>
      </c>
      <c r="H29" s="118">
        <v>5000</v>
      </c>
      <c r="I29" s="63"/>
      <c r="J29" s="33">
        <v>0</v>
      </c>
    </row>
    <row r="30" spans="1:10" s="35" customFormat="1" ht="15" x14ac:dyDescent="0.2">
      <c r="A30" s="36"/>
      <c r="B30" s="36"/>
      <c r="C30" s="36"/>
      <c r="D30" s="36"/>
      <c r="E30" s="30" t="s">
        <v>734</v>
      </c>
      <c r="F30" s="36" t="s">
        <v>733</v>
      </c>
      <c r="G30" s="33">
        <v>15000</v>
      </c>
      <c r="H30" s="118">
        <v>15000</v>
      </c>
      <c r="I30" s="63"/>
      <c r="J30" s="33">
        <v>0</v>
      </c>
    </row>
    <row r="31" spans="1:10" s="35" customFormat="1" ht="15" x14ac:dyDescent="0.2">
      <c r="A31" s="36"/>
      <c r="B31" s="36"/>
      <c r="C31" s="36"/>
      <c r="D31" s="36"/>
      <c r="E31" s="30" t="s">
        <v>740</v>
      </c>
      <c r="F31" s="36" t="s">
        <v>739</v>
      </c>
      <c r="G31" s="33">
        <v>15000</v>
      </c>
      <c r="H31" s="118">
        <v>15000</v>
      </c>
      <c r="I31" s="63"/>
      <c r="J31" s="33">
        <v>0</v>
      </c>
    </row>
    <row r="32" spans="1:10" s="35" customFormat="1" ht="30" x14ac:dyDescent="0.2">
      <c r="A32" s="36"/>
      <c r="B32" s="36"/>
      <c r="C32" s="36"/>
      <c r="D32" s="36"/>
      <c r="E32" s="30" t="s">
        <v>746</v>
      </c>
      <c r="F32" s="36" t="s">
        <v>745</v>
      </c>
      <c r="G32" s="33">
        <v>15000</v>
      </c>
      <c r="H32" s="118">
        <v>15000</v>
      </c>
      <c r="I32" s="63"/>
      <c r="J32" s="33">
        <v>0</v>
      </c>
    </row>
    <row r="33" spans="1:10" s="35" customFormat="1" ht="45" x14ac:dyDescent="0.2">
      <c r="A33" s="36"/>
      <c r="B33" s="36"/>
      <c r="C33" s="36"/>
      <c r="D33" s="36"/>
      <c r="E33" s="30" t="s">
        <v>784</v>
      </c>
      <c r="F33" s="36" t="s">
        <v>783</v>
      </c>
      <c r="G33" s="33">
        <v>0</v>
      </c>
      <c r="H33" s="118">
        <v>0</v>
      </c>
      <c r="I33" s="63"/>
      <c r="J33" s="33">
        <v>0</v>
      </c>
    </row>
    <row r="34" spans="1:10" s="35" customFormat="1" ht="45" x14ac:dyDescent="0.2">
      <c r="A34" s="36"/>
      <c r="B34" s="36"/>
      <c r="C34" s="36"/>
      <c r="D34" s="36"/>
      <c r="E34" s="30" t="s">
        <v>810</v>
      </c>
      <c r="F34" s="36" t="s">
        <v>811</v>
      </c>
      <c r="G34" s="33">
        <v>0</v>
      </c>
      <c r="H34" s="118">
        <v>0</v>
      </c>
      <c r="I34" s="63"/>
      <c r="J34" s="33">
        <v>0</v>
      </c>
    </row>
    <row r="35" spans="1:10" s="35" customFormat="1" ht="15" x14ac:dyDescent="0.2">
      <c r="A35" s="36"/>
      <c r="B35" s="36"/>
      <c r="C35" s="36"/>
      <c r="D35" s="36"/>
      <c r="E35" s="30" t="s">
        <v>889</v>
      </c>
      <c r="F35" s="36" t="s">
        <v>890</v>
      </c>
      <c r="G35" s="33">
        <v>1000</v>
      </c>
      <c r="H35" s="118">
        <v>1000</v>
      </c>
      <c r="I35" s="63"/>
      <c r="J35" s="33">
        <v>0</v>
      </c>
    </row>
    <row r="36" spans="1:10" s="35" customFormat="1" ht="15" x14ac:dyDescent="0.2">
      <c r="A36" s="36"/>
      <c r="B36" s="36"/>
      <c r="C36" s="36"/>
      <c r="D36" s="36"/>
      <c r="E36" s="30" t="s">
        <v>892</v>
      </c>
      <c r="F36" s="36" t="s">
        <v>893</v>
      </c>
      <c r="G36" s="33">
        <v>2000</v>
      </c>
      <c r="H36" s="118">
        <v>2000</v>
      </c>
      <c r="I36" s="63"/>
      <c r="J36" s="33">
        <v>0</v>
      </c>
    </row>
    <row r="37" spans="1:10" s="35" customFormat="1" ht="30" x14ac:dyDescent="0.2">
      <c r="A37" s="36"/>
      <c r="B37" s="36"/>
      <c r="C37" s="36"/>
      <c r="D37" s="36"/>
      <c r="E37" s="30" t="s">
        <v>939</v>
      </c>
      <c r="F37" s="36" t="s">
        <v>938</v>
      </c>
      <c r="G37" s="33">
        <v>39611</v>
      </c>
      <c r="H37" s="118">
        <v>0</v>
      </c>
      <c r="I37" s="63"/>
      <c r="J37" s="33">
        <v>39611</v>
      </c>
    </row>
    <row r="38" spans="1:10" s="35" customFormat="1" ht="15" x14ac:dyDescent="0.2">
      <c r="A38" s="36"/>
      <c r="B38" s="36"/>
      <c r="C38" s="36"/>
      <c r="D38" s="36"/>
      <c r="E38" s="30" t="s">
        <v>943</v>
      </c>
      <c r="F38" s="36" t="s">
        <v>942</v>
      </c>
      <c r="G38" s="33">
        <v>5000</v>
      </c>
      <c r="H38" s="118">
        <v>0</v>
      </c>
      <c r="I38" s="63"/>
      <c r="J38" s="33">
        <v>5000</v>
      </c>
    </row>
    <row r="39" spans="1:10" s="35" customFormat="1" ht="15" x14ac:dyDescent="0.2">
      <c r="A39" s="36"/>
      <c r="B39" s="36"/>
      <c r="C39" s="36"/>
      <c r="D39" s="36"/>
      <c r="E39" s="30" t="s">
        <v>945</v>
      </c>
      <c r="F39" s="36" t="s">
        <v>944</v>
      </c>
      <c r="G39" s="33">
        <v>10000</v>
      </c>
      <c r="H39" s="118">
        <v>0</v>
      </c>
      <c r="I39" s="63"/>
      <c r="J39" s="33">
        <v>10000</v>
      </c>
    </row>
    <row r="40" spans="1:10" s="35" customFormat="1" ht="15" x14ac:dyDescent="0.2">
      <c r="A40" s="36"/>
      <c r="B40" s="36"/>
      <c r="C40" s="36"/>
      <c r="D40" s="36"/>
      <c r="E40" s="30" t="s">
        <v>947</v>
      </c>
      <c r="F40" s="36" t="s">
        <v>948</v>
      </c>
      <c r="G40" s="33">
        <v>0</v>
      </c>
      <c r="H40" s="118">
        <v>0</v>
      </c>
      <c r="I40" s="63"/>
      <c r="J40" s="33">
        <v>0</v>
      </c>
    </row>
    <row r="41" spans="1:10" s="35" customFormat="1" ht="15" x14ac:dyDescent="0.2">
      <c r="A41" s="36"/>
      <c r="B41" s="36"/>
      <c r="C41" s="36"/>
      <c r="D41" s="36"/>
      <c r="E41" s="30" t="s">
        <v>958</v>
      </c>
      <c r="F41" s="36" t="s">
        <v>957</v>
      </c>
      <c r="G41" s="33">
        <v>390</v>
      </c>
      <c r="H41" s="118">
        <v>0</v>
      </c>
      <c r="I41" s="63"/>
      <c r="J41" s="33">
        <v>390</v>
      </c>
    </row>
    <row r="42" spans="1:10" s="35" customFormat="1" ht="15" x14ac:dyDescent="0.2">
      <c r="A42" s="36"/>
      <c r="B42" s="36"/>
      <c r="C42" s="36"/>
      <c r="D42" s="36"/>
      <c r="E42" s="30" t="s">
        <v>964</v>
      </c>
      <c r="F42" s="36" t="s">
        <v>963</v>
      </c>
      <c r="G42" s="33">
        <v>0</v>
      </c>
      <c r="H42" s="118">
        <v>0</v>
      </c>
      <c r="I42" s="63"/>
      <c r="J42" s="33">
        <v>0</v>
      </c>
    </row>
    <row r="43" spans="1:10" s="35" customFormat="1" ht="30" x14ac:dyDescent="0.2">
      <c r="A43" s="36" t="s">
        <v>30</v>
      </c>
      <c r="B43" s="36" t="s">
        <v>11</v>
      </c>
      <c r="C43" s="36" t="s">
        <v>11</v>
      </c>
      <c r="D43" s="36" t="s">
        <v>12</v>
      </c>
      <c r="E43" s="30" t="s">
        <v>31</v>
      </c>
      <c r="F43" s="36"/>
      <c r="G43" s="33">
        <v>0</v>
      </c>
      <c r="H43" s="118">
        <v>0</v>
      </c>
      <c r="I43" s="63"/>
      <c r="J43" s="33">
        <v>0</v>
      </c>
    </row>
    <row r="44" spans="1:10" s="35" customFormat="1" ht="15" x14ac:dyDescent="0.2">
      <c r="A44" s="36" t="s">
        <v>32</v>
      </c>
      <c r="B44" s="36" t="s">
        <v>11</v>
      </c>
      <c r="C44" s="36" t="s">
        <v>11</v>
      </c>
      <c r="D44" s="36" t="s">
        <v>13</v>
      </c>
      <c r="E44" s="30" t="s">
        <v>33</v>
      </c>
      <c r="F44" s="36"/>
      <c r="G44" s="33">
        <v>0</v>
      </c>
      <c r="H44" s="118">
        <v>0</v>
      </c>
      <c r="I44" s="63"/>
      <c r="J44" s="33">
        <v>0</v>
      </c>
    </row>
    <row r="45" spans="1:10" s="35" customFormat="1" ht="30" x14ac:dyDescent="0.2">
      <c r="A45" s="36" t="s">
        <v>34</v>
      </c>
      <c r="B45" s="36" t="s">
        <v>11</v>
      </c>
      <c r="C45" s="36" t="s">
        <v>12</v>
      </c>
      <c r="D45" s="36" t="s">
        <v>24</v>
      </c>
      <c r="E45" s="30" t="s">
        <v>35</v>
      </c>
      <c r="F45" s="36"/>
      <c r="G45" s="33">
        <v>0</v>
      </c>
      <c r="H45" s="118">
        <v>0</v>
      </c>
      <c r="I45" s="63"/>
      <c r="J45" s="33">
        <v>0</v>
      </c>
    </row>
    <row r="46" spans="1:10" s="35" customFormat="1" ht="15" x14ac:dyDescent="0.2">
      <c r="A46" s="36" t="s">
        <v>36</v>
      </c>
      <c r="B46" s="36" t="s">
        <v>11</v>
      </c>
      <c r="C46" s="36" t="s">
        <v>12</v>
      </c>
      <c r="D46" s="36" t="s">
        <v>11</v>
      </c>
      <c r="E46" s="30" t="s">
        <v>37</v>
      </c>
      <c r="F46" s="36"/>
      <c r="G46" s="33">
        <v>0</v>
      </c>
      <c r="H46" s="118">
        <v>0</v>
      </c>
      <c r="I46" s="63"/>
      <c r="J46" s="33">
        <v>0</v>
      </c>
    </row>
    <row r="47" spans="1:10" s="35" customFormat="1" ht="45" x14ac:dyDescent="0.2">
      <c r="A47" s="36" t="s">
        <v>38</v>
      </c>
      <c r="B47" s="36" t="s">
        <v>11</v>
      </c>
      <c r="C47" s="36" t="s">
        <v>12</v>
      </c>
      <c r="D47" s="36" t="s">
        <v>12</v>
      </c>
      <c r="E47" s="30" t="s">
        <v>39</v>
      </c>
      <c r="F47" s="36"/>
      <c r="G47" s="33">
        <v>0</v>
      </c>
      <c r="H47" s="118">
        <v>0</v>
      </c>
      <c r="I47" s="63"/>
      <c r="J47" s="33">
        <v>0</v>
      </c>
    </row>
    <row r="48" spans="1:10" s="35" customFormat="1" ht="30" x14ac:dyDescent="0.2">
      <c r="A48" s="36" t="s">
        <v>40</v>
      </c>
      <c r="B48" s="36" t="s">
        <v>11</v>
      </c>
      <c r="C48" s="36" t="s">
        <v>13</v>
      </c>
      <c r="D48" s="36" t="s">
        <v>24</v>
      </c>
      <c r="E48" s="30" t="s">
        <v>41</v>
      </c>
      <c r="F48" s="36"/>
      <c r="G48" s="33">
        <v>18000</v>
      </c>
      <c r="H48" s="118">
        <v>18000</v>
      </c>
      <c r="I48" s="63"/>
      <c r="J48" s="33">
        <v>0</v>
      </c>
    </row>
    <row r="49" spans="1:10" s="35" customFormat="1" ht="30" x14ac:dyDescent="0.2">
      <c r="A49" s="36" t="s">
        <v>42</v>
      </c>
      <c r="B49" s="36" t="s">
        <v>11</v>
      </c>
      <c r="C49" s="36" t="s">
        <v>13</v>
      </c>
      <c r="D49" s="36" t="s">
        <v>11</v>
      </c>
      <c r="E49" s="30" t="s">
        <v>43</v>
      </c>
      <c r="F49" s="36"/>
      <c r="G49" s="33">
        <v>0</v>
      </c>
      <c r="H49" s="118">
        <v>0</v>
      </c>
      <c r="I49" s="63"/>
      <c r="J49" s="33">
        <v>0</v>
      </c>
    </row>
    <row r="50" spans="1:10" s="35" customFormat="1" ht="30" x14ac:dyDescent="0.2">
      <c r="A50" s="36" t="s">
        <v>44</v>
      </c>
      <c r="B50" s="36" t="s">
        <v>11</v>
      </c>
      <c r="C50" s="36" t="s">
        <v>13</v>
      </c>
      <c r="D50" s="36" t="s">
        <v>12</v>
      </c>
      <c r="E50" s="30" t="s">
        <v>45</v>
      </c>
      <c r="F50" s="36"/>
      <c r="G50" s="33">
        <v>0</v>
      </c>
      <c r="H50" s="118">
        <v>0</v>
      </c>
      <c r="I50" s="63"/>
      <c r="J50" s="33">
        <v>0</v>
      </c>
    </row>
    <row r="51" spans="1:10" s="35" customFormat="1" ht="15" x14ac:dyDescent="0.2">
      <c r="A51" s="36" t="s">
        <v>46</v>
      </c>
      <c r="B51" s="36" t="s">
        <v>11</v>
      </c>
      <c r="C51" s="36" t="s">
        <v>13</v>
      </c>
      <c r="D51" s="36" t="s">
        <v>13</v>
      </c>
      <c r="E51" s="30" t="s">
        <v>47</v>
      </c>
      <c r="F51" s="36"/>
      <c r="G51" s="33">
        <v>18000</v>
      </c>
      <c r="H51" s="118">
        <v>18000</v>
      </c>
      <c r="I51" s="63"/>
      <c r="J51" s="33">
        <v>0</v>
      </c>
    </row>
    <row r="52" spans="1:10" s="35" customFormat="1" ht="30" x14ac:dyDescent="0.2">
      <c r="A52" s="36"/>
      <c r="B52" s="36"/>
      <c r="C52" s="36"/>
      <c r="D52" s="36"/>
      <c r="E52" s="30" t="s">
        <v>661</v>
      </c>
      <c r="F52" s="36" t="s">
        <v>660</v>
      </c>
      <c r="G52" s="33">
        <v>6000</v>
      </c>
      <c r="H52" s="118">
        <v>6000</v>
      </c>
      <c r="I52" s="63"/>
      <c r="J52" s="33">
        <v>0</v>
      </c>
    </row>
    <row r="53" spans="1:10" s="35" customFormat="1" ht="30" x14ac:dyDescent="0.2">
      <c r="A53" s="36"/>
      <c r="B53" s="36"/>
      <c r="C53" s="36"/>
      <c r="D53" s="36"/>
      <c r="E53" s="30" t="s">
        <v>674</v>
      </c>
      <c r="F53" s="36" t="s">
        <v>673</v>
      </c>
      <c r="G53" s="33">
        <v>0</v>
      </c>
      <c r="H53" s="118">
        <v>0</v>
      </c>
      <c r="I53" s="63"/>
      <c r="J53" s="33">
        <v>0</v>
      </c>
    </row>
    <row r="54" spans="1:10" s="35" customFormat="1" ht="30" x14ac:dyDescent="0.2">
      <c r="A54" s="36"/>
      <c r="B54" s="36"/>
      <c r="C54" s="36"/>
      <c r="D54" s="36"/>
      <c r="E54" s="30" t="s">
        <v>680</v>
      </c>
      <c r="F54" s="36" t="s">
        <v>679</v>
      </c>
      <c r="G54" s="33">
        <v>0</v>
      </c>
      <c r="H54" s="118">
        <v>0</v>
      </c>
      <c r="I54" s="63"/>
      <c r="J54" s="33">
        <v>0</v>
      </c>
    </row>
    <row r="55" spans="1:10" s="35" customFormat="1" ht="15" x14ac:dyDescent="0.2">
      <c r="A55" s="36"/>
      <c r="B55" s="36"/>
      <c r="C55" s="36"/>
      <c r="D55" s="36"/>
      <c r="E55" s="30" t="s">
        <v>686</v>
      </c>
      <c r="F55" s="36" t="s">
        <v>685</v>
      </c>
      <c r="G55" s="33">
        <v>0</v>
      </c>
      <c r="H55" s="118">
        <v>0</v>
      </c>
      <c r="I55" s="63"/>
      <c r="J55" s="33">
        <v>0</v>
      </c>
    </row>
    <row r="56" spans="1:10" s="35" customFormat="1" ht="15" x14ac:dyDescent="0.2">
      <c r="A56" s="36"/>
      <c r="B56" s="36"/>
      <c r="C56" s="36"/>
      <c r="D56" s="36"/>
      <c r="E56" s="30" t="s">
        <v>707</v>
      </c>
      <c r="F56" s="36" t="s">
        <v>706</v>
      </c>
      <c r="G56" s="33">
        <v>10000</v>
      </c>
      <c r="H56" s="118">
        <v>10000</v>
      </c>
      <c r="I56" s="63"/>
      <c r="J56" s="33">
        <v>0</v>
      </c>
    </row>
    <row r="57" spans="1:10" s="35" customFormat="1" ht="30" x14ac:dyDescent="0.2">
      <c r="A57" s="36"/>
      <c r="B57" s="36"/>
      <c r="C57" s="36"/>
      <c r="D57" s="36"/>
      <c r="E57" s="30" t="s">
        <v>709</v>
      </c>
      <c r="F57" s="36" t="s">
        <v>708</v>
      </c>
      <c r="G57" s="33">
        <v>0</v>
      </c>
      <c r="H57" s="118">
        <v>0</v>
      </c>
      <c r="I57" s="63"/>
      <c r="J57" s="33">
        <v>0</v>
      </c>
    </row>
    <row r="58" spans="1:10" s="35" customFormat="1" ht="15" x14ac:dyDescent="0.2">
      <c r="A58" s="36"/>
      <c r="B58" s="36"/>
      <c r="C58" s="36"/>
      <c r="D58" s="36"/>
      <c r="E58" s="30" t="s">
        <v>713</v>
      </c>
      <c r="F58" s="36" t="s">
        <v>712</v>
      </c>
      <c r="G58" s="33">
        <v>2000</v>
      </c>
      <c r="H58" s="118">
        <v>2000</v>
      </c>
      <c r="I58" s="63"/>
      <c r="J58" s="33">
        <v>0</v>
      </c>
    </row>
    <row r="59" spans="1:10" s="35" customFormat="1" ht="30" x14ac:dyDescent="0.2">
      <c r="A59" s="36"/>
      <c r="B59" s="36"/>
      <c r="C59" s="36"/>
      <c r="D59" s="36"/>
      <c r="E59" s="30" t="s">
        <v>719</v>
      </c>
      <c r="F59" s="36" t="s">
        <v>720</v>
      </c>
      <c r="G59" s="33">
        <v>0</v>
      </c>
      <c r="H59" s="118">
        <v>0</v>
      </c>
      <c r="I59" s="63"/>
      <c r="J59" s="33">
        <v>0</v>
      </c>
    </row>
    <row r="60" spans="1:10" s="35" customFormat="1" ht="15" x14ac:dyDescent="0.2">
      <c r="A60" s="36"/>
      <c r="B60" s="36"/>
      <c r="C60" s="36"/>
      <c r="D60" s="36"/>
      <c r="E60" s="30" t="s">
        <v>734</v>
      </c>
      <c r="F60" s="36" t="s">
        <v>733</v>
      </c>
      <c r="G60" s="33">
        <v>0</v>
      </c>
      <c r="H60" s="118">
        <v>0</v>
      </c>
      <c r="I60" s="63"/>
      <c r="J60" s="33">
        <v>0</v>
      </c>
    </row>
    <row r="61" spans="1:10" s="35" customFormat="1" ht="15" x14ac:dyDescent="0.2">
      <c r="A61" s="36"/>
      <c r="B61" s="36"/>
      <c r="C61" s="36"/>
      <c r="D61" s="36"/>
      <c r="E61" s="30" t="s">
        <v>740</v>
      </c>
      <c r="F61" s="36" t="s">
        <v>739</v>
      </c>
      <c r="G61" s="33">
        <v>0</v>
      </c>
      <c r="H61" s="118">
        <v>0</v>
      </c>
      <c r="I61" s="63"/>
      <c r="J61" s="33">
        <v>0</v>
      </c>
    </row>
    <row r="62" spans="1:10" s="35" customFormat="1" ht="30" x14ac:dyDescent="0.2">
      <c r="A62" s="36" t="s">
        <v>48</v>
      </c>
      <c r="B62" s="36" t="s">
        <v>11</v>
      </c>
      <c r="C62" s="36" t="s">
        <v>14</v>
      </c>
      <c r="D62" s="36" t="s">
        <v>24</v>
      </c>
      <c r="E62" s="30" t="s">
        <v>49</v>
      </c>
      <c r="F62" s="36"/>
      <c r="G62" s="33">
        <v>0</v>
      </c>
      <c r="H62" s="118">
        <v>0</v>
      </c>
      <c r="I62" s="63"/>
      <c r="J62" s="33">
        <v>0</v>
      </c>
    </row>
    <row r="63" spans="1:10" s="35" customFormat="1" ht="30" x14ac:dyDescent="0.2">
      <c r="A63" s="36" t="s">
        <v>50</v>
      </c>
      <c r="B63" s="36" t="s">
        <v>11</v>
      </c>
      <c r="C63" s="36" t="s">
        <v>14</v>
      </c>
      <c r="D63" s="36" t="s">
        <v>11</v>
      </c>
      <c r="E63" s="30" t="s">
        <v>51</v>
      </c>
      <c r="F63" s="36"/>
      <c r="G63" s="33">
        <v>0</v>
      </c>
      <c r="H63" s="118">
        <v>0</v>
      </c>
      <c r="I63" s="63"/>
      <c r="J63" s="33">
        <v>0</v>
      </c>
    </row>
    <row r="64" spans="1:10" s="35" customFormat="1" ht="60" x14ac:dyDescent="0.2">
      <c r="A64" s="36" t="s">
        <v>52</v>
      </c>
      <c r="B64" s="36" t="s">
        <v>11</v>
      </c>
      <c r="C64" s="36" t="s">
        <v>15</v>
      </c>
      <c r="D64" s="36" t="s">
        <v>24</v>
      </c>
      <c r="E64" s="30" t="s">
        <v>53</v>
      </c>
      <c r="F64" s="36"/>
      <c r="G64" s="33">
        <v>0</v>
      </c>
      <c r="H64" s="118">
        <v>0</v>
      </c>
      <c r="I64" s="63"/>
      <c r="J64" s="33">
        <v>0</v>
      </c>
    </row>
    <row r="65" spans="1:10" s="35" customFormat="1" ht="60" x14ac:dyDescent="0.2">
      <c r="A65" s="36" t="s">
        <v>54</v>
      </c>
      <c r="B65" s="36" t="s">
        <v>11</v>
      </c>
      <c r="C65" s="36" t="s">
        <v>15</v>
      </c>
      <c r="D65" s="36" t="s">
        <v>11</v>
      </c>
      <c r="E65" s="30" t="s">
        <v>55</v>
      </c>
      <c r="F65" s="36"/>
      <c r="G65" s="33">
        <v>0</v>
      </c>
      <c r="H65" s="118">
        <v>0</v>
      </c>
      <c r="I65" s="63"/>
      <c r="J65" s="33">
        <v>0</v>
      </c>
    </row>
    <row r="66" spans="1:10" s="35" customFormat="1" ht="45" x14ac:dyDescent="0.2">
      <c r="A66" s="36" t="s">
        <v>56</v>
      </c>
      <c r="B66" s="36" t="s">
        <v>11</v>
      </c>
      <c r="C66" s="36" t="s">
        <v>16</v>
      </c>
      <c r="D66" s="36" t="s">
        <v>24</v>
      </c>
      <c r="E66" s="30" t="s">
        <v>57</v>
      </c>
      <c r="F66" s="36"/>
      <c r="G66" s="33">
        <v>136009</v>
      </c>
      <c r="H66" s="118">
        <v>41000</v>
      </c>
      <c r="I66" s="63"/>
      <c r="J66" s="33">
        <v>95009</v>
      </c>
    </row>
    <row r="67" spans="1:10" s="35" customFormat="1" ht="45" x14ac:dyDescent="0.2">
      <c r="A67" s="36" t="s">
        <v>58</v>
      </c>
      <c r="B67" s="36" t="s">
        <v>11</v>
      </c>
      <c r="C67" s="36" t="s">
        <v>16</v>
      </c>
      <c r="D67" s="36" t="s">
        <v>11</v>
      </c>
      <c r="E67" s="30" t="s">
        <v>59</v>
      </c>
      <c r="F67" s="36"/>
      <c r="G67" s="33">
        <v>136009</v>
      </c>
      <c r="H67" s="118">
        <v>41000</v>
      </c>
      <c r="I67" s="63"/>
      <c r="J67" s="33">
        <v>95009</v>
      </c>
    </row>
    <row r="68" spans="1:10" s="35" customFormat="1" ht="30" x14ac:dyDescent="0.2">
      <c r="A68" s="36"/>
      <c r="B68" s="36"/>
      <c r="C68" s="36"/>
      <c r="D68" s="36"/>
      <c r="E68" s="30" t="s">
        <v>680</v>
      </c>
      <c r="F68" s="36" t="s">
        <v>679</v>
      </c>
      <c r="G68" s="33">
        <v>0</v>
      </c>
      <c r="H68" s="118">
        <v>0</v>
      </c>
      <c r="I68" s="63"/>
      <c r="J68" s="33">
        <v>0</v>
      </c>
    </row>
    <row r="69" spans="1:10" s="35" customFormat="1" ht="15" x14ac:dyDescent="0.2">
      <c r="A69" s="36"/>
      <c r="B69" s="36"/>
      <c r="C69" s="36"/>
      <c r="D69" s="36"/>
      <c r="E69" s="30" t="s">
        <v>700</v>
      </c>
      <c r="F69" s="36" t="s">
        <v>701</v>
      </c>
      <c r="G69" s="33">
        <v>0</v>
      </c>
      <c r="H69" s="118">
        <v>0</v>
      </c>
      <c r="I69" s="63"/>
      <c r="J69" s="33">
        <v>0</v>
      </c>
    </row>
    <row r="70" spans="1:10" s="35" customFormat="1" ht="15" x14ac:dyDescent="0.2">
      <c r="A70" s="36"/>
      <c r="B70" s="36"/>
      <c r="C70" s="36"/>
      <c r="D70" s="36"/>
      <c r="E70" s="30" t="s">
        <v>717</v>
      </c>
      <c r="F70" s="36" t="s">
        <v>716</v>
      </c>
      <c r="G70" s="33">
        <v>2000</v>
      </c>
      <c r="H70" s="118">
        <v>2000</v>
      </c>
      <c r="I70" s="63"/>
      <c r="J70" s="33">
        <v>0</v>
      </c>
    </row>
    <row r="71" spans="1:10" s="35" customFormat="1" ht="30" x14ac:dyDescent="0.2">
      <c r="A71" s="36"/>
      <c r="B71" s="36"/>
      <c r="C71" s="36"/>
      <c r="D71" s="36"/>
      <c r="E71" s="30" t="s">
        <v>719</v>
      </c>
      <c r="F71" s="36" t="s">
        <v>720</v>
      </c>
      <c r="G71" s="33">
        <v>12000</v>
      </c>
      <c r="H71" s="118">
        <v>12000</v>
      </c>
      <c r="I71" s="63"/>
      <c r="J71" s="33">
        <v>0</v>
      </c>
    </row>
    <row r="72" spans="1:10" s="35" customFormat="1" ht="15" x14ac:dyDescent="0.2">
      <c r="A72" s="36"/>
      <c r="B72" s="36"/>
      <c r="C72" s="36"/>
      <c r="D72" s="36"/>
      <c r="E72" s="30" t="s">
        <v>724</v>
      </c>
      <c r="F72" s="36" t="s">
        <v>723</v>
      </c>
      <c r="G72" s="33">
        <v>10000</v>
      </c>
      <c r="H72" s="118">
        <v>10000</v>
      </c>
      <c r="I72" s="63"/>
      <c r="J72" s="33">
        <v>0</v>
      </c>
    </row>
    <row r="73" spans="1:10" s="35" customFormat="1" ht="30" x14ac:dyDescent="0.2">
      <c r="A73" s="36"/>
      <c r="B73" s="36"/>
      <c r="C73" s="36"/>
      <c r="D73" s="36"/>
      <c r="E73" s="30" t="s">
        <v>746</v>
      </c>
      <c r="F73" s="36" t="s">
        <v>745</v>
      </c>
      <c r="G73" s="33">
        <v>0</v>
      </c>
      <c r="H73" s="118">
        <v>0</v>
      </c>
      <c r="I73" s="63"/>
      <c r="J73" s="33">
        <v>0</v>
      </c>
    </row>
    <row r="74" spans="1:10" s="35" customFormat="1" ht="15" x14ac:dyDescent="0.2">
      <c r="A74" s="36"/>
      <c r="B74" s="36"/>
      <c r="C74" s="36"/>
      <c r="D74" s="36"/>
      <c r="E74" s="30" t="s">
        <v>889</v>
      </c>
      <c r="F74" s="36" t="s">
        <v>890</v>
      </c>
      <c r="G74" s="33">
        <v>0</v>
      </c>
      <c r="H74" s="118">
        <v>0</v>
      </c>
      <c r="I74" s="63"/>
      <c r="J74" s="33">
        <v>0</v>
      </c>
    </row>
    <row r="75" spans="1:10" s="35" customFormat="1" ht="15" x14ac:dyDescent="0.2">
      <c r="A75" s="36"/>
      <c r="B75" s="36"/>
      <c r="C75" s="36"/>
      <c r="D75" s="36"/>
      <c r="E75" s="30" t="s">
        <v>892</v>
      </c>
      <c r="F75" s="36" t="s">
        <v>893</v>
      </c>
      <c r="G75" s="33">
        <v>17000</v>
      </c>
      <c r="H75" s="118">
        <v>17000</v>
      </c>
      <c r="I75" s="63"/>
      <c r="J75" s="33">
        <v>0</v>
      </c>
    </row>
    <row r="76" spans="1:10" s="35" customFormat="1" ht="15" x14ac:dyDescent="0.2">
      <c r="A76" s="36"/>
      <c r="B76" s="36"/>
      <c r="C76" s="36"/>
      <c r="D76" s="36"/>
      <c r="E76" s="30" t="s">
        <v>917</v>
      </c>
      <c r="F76" s="36" t="s">
        <v>918</v>
      </c>
      <c r="G76" s="33">
        <v>0</v>
      </c>
      <c r="H76" s="118">
        <v>0</v>
      </c>
      <c r="I76" s="63"/>
      <c r="J76" s="33">
        <v>0</v>
      </c>
    </row>
    <row r="77" spans="1:10" s="35" customFormat="1" ht="15" x14ac:dyDescent="0.2">
      <c r="A77" s="36"/>
      <c r="B77" s="36"/>
      <c r="C77" s="36"/>
      <c r="D77" s="36"/>
      <c r="E77" s="30" t="s">
        <v>937</v>
      </c>
      <c r="F77" s="36" t="s">
        <v>936</v>
      </c>
      <c r="G77" s="33">
        <v>0</v>
      </c>
      <c r="H77" s="118">
        <v>0</v>
      </c>
      <c r="I77" s="63"/>
      <c r="J77" s="33">
        <v>0</v>
      </c>
    </row>
    <row r="78" spans="1:10" s="35" customFormat="1" ht="30" x14ac:dyDescent="0.2">
      <c r="A78" s="36"/>
      <c r="B78" s="36"/>
      <c r="C78" s="36"/>
      <c r="D78" s="36"/>
      <c r="E78" s="30" t="s">
        <v>939</v>
      </c>
      <c r="F78" s="36" t="s">
        <v>938</v>
      </c>
      <c r="G78" s="33">
        <v>87818</v>
      </c>
      <c r="H78" s="118">
        <v>0</v>
      </c>
      <c r="I78" s="63"/>
      <c r="J78" s="33">
        <v>87818</v>
      </c>
    </row>
    <row r="79" spans="1:10" s="35" customFormat="1" ht="15" x14ac:dyDescent="0.2">
      <c r="A79" s="36"/>
      <c r="B79" s="36"/>
      <c r="C79" s="36"/>
      <c r="D79" s="36"/>
      <c r="E79" s="30" t="s">
        <v>945</v>
      </c>
      <c r="F79" s="36" t="s">
        <v>944</v>
      </c>
      <c r="G79" s="33">
        <v>0</v>
      </c>
      <c r="H79" s="118">
        <v>0</v>
      </c>
      <c r="I79" s="63"/>
      <c r="J79" s="33">
        <v>0</v>
      </c>
    </row>
    <row r="80" spans="1:10" s="35" customFormat="1" ht="30" x14ac:dyDescent="0.2">
      <c r="A80" s="36"/>
      <c r="B80" s="36"/>
      <c r="C80" s="36"/>
      <c r="D80" s="36"/>
      <c r="E80" s="30" t="s">
        <v>956</v>
      </c>
      <c r="F80" s="36" t="s">
        <v>955</v>
      </c>
      <c r="G80" s="33">
        <v>5000</v>
      </c>
      <c r="H80" s="118">
        <v>0</v>
      </c>
      <c r="I80" s="63"/>
      <c r="J80" s="33">
        <v>5000</v>
      </c>
    </row>
    <row r="81" spans="1:10" s="35" customFormat="1" ht="15" x14ac:dyDescent="0.2">
      <c r="A81" s="36"/>
      <c r="B81" s="36"/>
      <c r="C81" s="36"/>
      <c r="D81" s="36"/>
      <c r="E81" s="30" t="s">
        <v>958</v>
      </c>
      <c r="F81" s="36" t="s">
        <v>957</v>
      </c>
      <c r="G81" s="33">
        <v>2191</v>
      </c>
      <c r="H81" s="118">
        <v>0</v>
      </c>
      <c r="I81" s="63"/>
      <c r="J81" s="33">
        <v>2191</v>
      </c>
    </row>
    <row r="82" spans="1:10" s="35" customFormat="1" ht="30" x14ac:dyDescent="0.2">
      <c r="A82" s="36" t="s">
        <v>60</v>
      </c>
      <c r="B82" s="36" t="s">
        <v>11</v>
      </c>
      <c r="C82" s="36" t="s">
        <v>17</v>
      </c>
      <c r="D82" s="36" t="s">
        <v>24</v>
      </c>
      <c r="E82" s="30" t="s">
        <v>61</v>
      </c>
      <c r="F82" s="36"/>
      <c r="G82" s="33">
        <v>0</v>
      </c>
      <c r="H82" s="118">
        <v>0</v>
      </c>
      <c r="I82" s="63"/>
      <c r="J82" s="33">
        <v>0</v>
      </c>
    </row>
    <row r="83" spans="1:10" s="35" customFormat="1" ht="30" x14ac:dyDescent="0.2">
      <c r="A83" s="36" t="s">
        <v>62</v>
      </c>
      <c r="B83" s="36" t="s">
        <v>11</v>
      </c>
      <c r="C83" s="36" t="s">
        <v>17</v>
      </c>
      <c r="D83" s="36" t="s">
        <v>11</v>
      </c>
      <c r="E83" s="30" t="s">
        <v>63</v>
      </c>
      <c r="F83" s="36"/>
      <c r="G83" s="33">
        <v>0</v>
      </c>
      <c r="H83" s="118">
        <v>0</v>
      </c>
      <c r="I83" s="63"/>
      <c r="J83" s="33">
        <v>0</v>
      </c>
    </row>
    <row r="84" spans="1:10" s="35" customFormat="1" ht="60" x14ac:dyDescent="0.2">
      <c r="A84" s="36" t="s">
        <v>64</v>
      </c>
      <c r="B84" s="36" t="s">
        <v>11</v>
      </c>
      <c r="C84" s="36" t="s">
        <v>18</v>
      </c>
      <c r="D84" s="36" t="s">
        <v>24</v>
      </c>
      <c r="E84" s="30" t="s">
        <v>65</v>
      </c>
      <c r="F84" s="36"/>
      <c r="G84" s="33">
        <v>0</v>
      </c>
      <c r="H84" s="118">
        <v>0</v>
      </c>
      <c r="I84" s="63"/>
      <c r="J84" s="33">
        <v>0</v>
      </c>
    </row>
    <row r="85" spans="1:10" s="35" customFormat="1" ht="60" x14ac:dyDescent="0.2">
      <c r="A85" s="36" t="s">
        <v>66</v>
      </c>
      <c r="B85" s="36" t="s">
        <v>11</v>
      </c>
      <c r="C85" s="36" t="s">
        <v>18</v>
      </c>
      <c r="D85" s="36" t="s">
        <v>11</v>
      </c>
      <c r="E85" s="30" t="s">
        <v>65</v>
      </c>
      <c r="F85" s="36"/>
      <c r="G85" s="33">
        <v>0</v>
      </c>
      <c r="H85" s="118">
        <v>0</v>
      </c>
      <c r="I85" s="63"/>
      <c r="J85" s="33">
        <v>0</v>
      </c>
    </row>
    <row r="86" spans="1:10" s="35" customFormat="1" ht="30" x14ac:dyDescent="0.2">
      <c r="A86" s="36" t="s">
        <v>67</v>
      </c>
      <c r="B86" s="36" t="s">
        <v>11</v>
      </c>
      <c r="C86" s="36" t="s">
        <v>18</v>
      </c>
      <c r="D86" s="36" t="s">
        <v>11</v>
      </c>
      <c r="E86" s="30" t="s">
        <v>68</v>
      </c>
      <c r="F86" s="36"/>
      <c r="G86" s="33">
        <v>0</v>
      </c>
      <c r="H86" s="118">
        <v>0</v>
      </c>
      <c r="I86" s="63"/>
      <c r="J86" s="33">
        <v>0</v>
      </c>
    </row>
    <row r="87" spans="1:10" s="35" customFormat="1" ht="30" x14ac:dyDescent="0.2">
      <c r="A87" s="36" t="s">
        <v>69</v>
      </c>
      <c r="B87" s="36" t="s">
        <v>11</v>
      </c>
      <c r="C87" s="36" t="s">
        <v>18</v>
      </c>
      <c r="D87" s="36" t="s">
        <v>11</v>
      </c>
      <c r="E87" s="30" t="s">
        <v>70</v>
      </c>
      <c r="F87" s="36"/>
      <c r="G87" s="33">
        <v>0</v>
      </c>
      <c r="H87" s="118">
        <v>0</v>
      </c>
      <c r="I87" s="63"/>
      <c r="J87" s="33">
        <v>0</v>
      </c>
    </row>
    <row r="88" spans="1:10" s="35" customFormat="1" ht="30" x14ac:dyDescent="0.2">
      <c r="A88" s="36" t="s">
        <v>71</v>
      </c>
      <c r="B88" s="36" t="s">
        <v>11</v>
      </c>
      <c r="C88" s="36" t="s">
        <v>18</v>
      </c>
      <c r="D88" s="36" t="s">
        <v>11</v>
      </c>
      <c r="E88" s="30" t="s">
        <v>72</v>
      </c>
      <c r="F88" s="36"/>
      <c r="G88" s="33">
        <v>0</v>
      </c>
      <c r="H88" s="118">
        <v>0</v>
      </c>
      <c r="I88" s="63"/>
      <c r="J88" s="33">
        <v>0</v>
      </c>
    </row>
    <row r="89" spans="1:10" s="35" customFormat="1" ht="15" x14ac:dyDescent="0.2">
      <c r="A89" s="36" t="s">
        <v>73</v>
      </c>
      <c r="B89" s="36" t="s">
        <v>11</v>
      </c>
      <c r="C89" s="36" t="s">
        <v>18</v>
      </c>
      <c r="D89" s="36" t="s">
        <v>11</v>
      </c>
      <c r="E89" s="30"/>
      <c r="F89" s="36"/>
      <c r="G89" s="33">
        <v>0</v>
      </c>
      <c r="H89" s="118">
        <v>0</v>
      </c>
      <c r="I89" s="63"/>
      <c r="J89" s="33">
        <v>0</v>
      </c>
    </row>
    <row r="90" spans="1:10" s="35" customFormat="1" ht="60" x14ac:dyDescent="0.2">
      <c r="A90" s="36" t="s">
        <v>74</v>
      </c>
      <c r="B90" s="36" t="s">
        <v>12</v>
      </c>
      <c r="C90" s="36" t="s">
        <v>24</v>
      </c>
      <c r="D90" s="36" t="s">
        <v>24</v>
      </c>
      <c r="E90" s="30" t="s">
        <v>75</v>
      </c>
      <c r="F90" s="36"/>
      <c r="G90" s="33">
        <v>5000</v>
      </c>
      <c r="H90" s="118">
        <v>5000</v>
      </c>
      <c r="I90" s="63"/>
      <c r="J90" s="33">
        <v>0</v>
      </c>
    </row>
    <row r="91" spans="1:10" s="35" customFormat="1" ht="15" x14ac:dyDescent="0.2">
      <c r="A91" s="36" t="s">
        <v>76</v>
      </c>
      <c r="B91" s="36" t="s">
        <v>12</v>
      </c>
      <c r="C91" s="36" t="s">
        <v>11</v>
      </c>
      <c r="D91" s="36" t="s">
        <v>24</v>
      </c>
      <c r="E91" s="30" t="s">
        <v>77</v>
      </c>
      <c r="F91" s="36"/>
      <c r="G91" s="33">
        <v>0</v>
      </c>
      <c r="H91" s="118">
        <v>0</v>
      </c>
      <c r="I91" s="63"/>
      <c r="J91" s="33">
        <v>0</v>
      </c>
    </row>
    <row r="92" spans="1:10" s="35" customFormat="1" ht="15" x14ac:dyDescent="0.2">
      <c r="A92" s="36" t="s">
        <v>78</v>
      </c>
      <c r="B92" s="36" t="s">
        <v>12</v>
      </c>
      <c r="C92" s="36" t="s">
        <v>11</v>
      </c>
      <c r="D92" s="36" t="s">
        <v>11</v>
      </c>
      <c r="E92" s="30" t="s">
        <v>79</v>
      </c>
      <c r="F92" s="36"/>
      <c r="G92" s="33">
        <v>0</v>
      </c>
      <c r="H92" s="118">
        <v>0</v>
      </c>
      <c r="I92" s="63"/>
      <c r="J92" s="33">
        <v>0</v>
      </c>
    </row>
    <row r="93" spans="1:10" s="35" customFormat="1" ht="30" x14ac:dyDescent="0.2">
      <c r="A93" s="36" t="s">
        <v>80</v>
      </c>
      <c r="B93" s="36" t="s">
        <v>12</v>
      </c>
      <c r="C93" s="36" t="s">
        <v>12</v>
      </c>
      <c r="D93" s="36" t="s">
        <v>24</v>
      </c>
      <c r="E93" s="30" t="s">
        <v>81</v>
      </c>
      <c r="F93" s="36"/>
      <c r="G93" s="33">
        <v>0</v>
      </c>
      <c r="H93" s="118">
        <v>0</v>
      </c>
      <c r="I93" s="63"/>
      <c r="J93" s="33">
        <v>0</v>
      </c>
    </row>
    <row r="94" spans="1:10" s="35" customFormat="1" ht="15" x14ac:dyDescent="0.2">
      <c r="A94" s="36" t="s">
        <v>82</v>
      </c>
      <c r="B94" s="36" t="s">
        <v>12</v>
      </c>
      <c r="C94" s="36" t="s">
        <v>12</v>
      </c>
      <c r="D94" s="36" t="s">
        <v>11</v>
      </c>
      <c r="E94" s="30" t="s">
        <v>83</v>
      </c>
      <c r="F94" s="36"/>
      <c r="G94" s="33">
        <v>0</v>
      </c>
      <c r="H94" s="118">
        <v>0</v>
      </c>
      <c r="I94" s="63"/>
      <c r="J94" s="33">
        <v>0</v>
      </c>
    </row>
    <row r="95" spans="1:10" s="35" customFormat="1" ht="30" x14ac:dyDescent="0.2">
      <c r="A95" s="36"/>
      <c r="B95" s="36"/>
      <c r="C95" s="36"/>
      <c r="D95" s="36"/>
      <c r="E95" s="30" t="s">
        <v>719</v>
      </c>
      <c r="F95" s="36" t="s">
        <v>720</v>
      </c>
      <c r="G95" s="33">
        <v>0</v>
      </c>
      <c r="H95" s="118">
        <v>0</v>
      </c>
      <c r="I95" s="63"/>
      <c r="J95" s="33">
        <v>0</v>
      </c>
    </row>
    <row r="96" spans="1:10" s="35" customFormat="1" ht="15" x14ac:dyDescent="0.2">
      <c r="A96" s="36" t="s">
        <v>84</v>
      </c>
      <c r="B96" s="36" t="s">
        <v>12</v>
      </c>
      <c r="C96" s="36" t="s">
        <v>13</v>
      </c>
      <c r="D96" s="36" t="s">
        <v>24</v>
      </c>
      <c r="E96" s="30" t="s">
        <v>85</v>
      </c>
      <c r="F96" s="36"/>
      <c r="G96" s="33">
        <v>0</v>
      </c>
      <c r="H96" s="118">
        <v>0</v>
      </c>
      <c r="I96" s="63"/>
      <c r="J96" s="33">
        <v>0</v>
      </c>
    </row>
    <row r="97" spans="1:10" s="35" customFormat="1" ht="15" x14ac:dyDescent="0.2">
      <c r="A97" s="36" t="s">
        <v>86</v>
      </c>
      <c r="B97" s="36" t="s">
        <v>12</v>
      </c>
      <c r="C97" s="36" t="s">
        <v>13</v>
      </c>
      <c r="D97" s="36" t="s">
        <v>11</v>
      </c>
      <c r="E97" s="30" t="s">
        <v>87</v>
      </c>
      <c r="F97" s="36"/>
      <c r="G97" s="33">
        <v>0</v>
      </c>
      <c r="H97" s="118">
        <v>0</v>
      </c>
      <c r="I97" s="63"/>
      <c r="J97" s="33">
        <v>0</v>
      </c>
    </row>
    <row r="98" spans="1:10" s="35" customFormat="1" ht="45" x14ac:dyDescent="0.2">
      <c r="A98" s="36" t="s">
        <v>88</v>
      </c>
      <c r="B98" s="36" t="s">
        <v>12</v>
      </c>
      <c r="C98" s="36" t="s">
        <v>14</v>
      </c>
      <c r="D98" s="36" t="s">
        <v>24</v>
      </c>
      <c r="E98" s="30" t="s">
        <v>89</v>
      </c>
      <c r="F98" s="36"/>
      <c r="G98" s="33">
        <v>0</v>
      </c>
      <c r="H98" s="118">
        <v>0</v>
      </c>
      <c r="I98" s="63"/>
      <c r="J98" s="33">
        <v>0</v>
      </c>
    </row>
    <row r="99" spans="1:10" s="35" customFormat="1" ht="45" x14ac:dyDescent="0.2">
      <c r="A99" s="36" t="s">
        <v>90</v>
      </c>
      <c r="B99" s="36" t="s">
        <v>12</v>
      </c>
      <c r="C99" s="36" t="s">
        <v>14</v>
      </c>
      <c r="D99" s="36" t="s">
        <v>11</v>
      </c>
      <c r="E99" s="30" t="s">
        <v>89</v>
      </c>
      <c r="F99" s="36"/>
      <c r="G99" s="33">
        <v>0</v>
      </c>
      <c r="H99" s="118">
        <v>0</v>
      </c>
      <c r="I99" s="63"/>
      <c r="J99" s="33">
        <v>0</v>
      </c>
    </row>
    <row r="100" spans="1:10" s="35" customFormat="1" ht="30" x14ac:dyDescent="0.2">
      <c r="A100" s="36" t="s">
        <v>91</v>
      </c>
      <c r="B100" s="36" t="s">
        <v>12</v>
      </c>
      <c r="C100" s="36" t="s">
        <v>15</v>
      </c>
      <c r="D100" s="36" t="s">
        <v>24</v>
      </c>
      <c r="E100" s="30" t="s">
        <v>92</v>
      </c>
      <c r="F100" s="36"/>
      <c r="G100" s="33">
        <v>5000</v>
      </c>
      <c r="H100" s="118">
        <v>5000</v>
      </c>
      <c r="I100" s="63"/>
      <c r="J100" s="33">
        <v>0</v>
      </c>
    </row>
    <row r="101" spans="1:10" s="35" customFormat="1" ht="30" x14ac:dyDescent="0.2">
      <c r="A101" s="36" t="s">
        <v>93</v>
      </c>
      <c r="B101" s="36" t="s">
        <v>12</v>
      </c>
      <c r="C101" s="36" t="s">
        <v>15</v>
      </c>
      <c r="D101" s="36" t="s">
        <v>11</v>
      </c>
      <c r="E101" s="30" t="s">
        <v>94</v>
      </c>
      <c r="F101" s="36"/>
      <c r="G101" s="33">
        <v>5000</v>
      </c>
      <c r="H101" s="118">
        <v>5000</v>
      </c>
      <c r="I101" s="63"/>
      <c r="J101" s="33">
        <v>0</v>
      </c>
    </row>
    <row r="102" spans="1:10" s="35" customFormat="1" ht="30" x14ac:dyDescent="0.2">
      <c r="A102" s="36"/>
      <c r="B102" s="36"/>
      <c r="C102" s="36"/>
      <c r="D102" s="36"/>
      <c r="E102" s="30" t="s">
        <v>719</v>
      </c>
      <c r="F102" s="36" t="s">
        <v>720</v>
      </c>
      <c r="G102" s="33">
        <v>0</v>
      </c>
      <c r="H102" s="118">
        <v>0</v>
      </c>
      <c r="I102" s="63"/>
      <c r="J102" s="33">
        <v>0</v>
      </c>
    </row>
    <row r="103" spans="1:10" s="35" customFormat="1" ht="15" x14ac:dyDescent="0.2">
      <c r="A103" s="36"/>
      <c r="B103" s="36"/>
      <c r="C103" s="36"/>
      <c r="D103" s="36"/>
      <c r="E103" s="30" t="s">
        <v>868</v>
      </c>
      <c r="F103" s="36" t="s">
        <v>869</v>
      </c>
      <c r="G103" s="33">
        <v>0</v>
      </c>
      <c r="H103" s="118">
        <v>0</v>
      </c>
      <c r="I103" s="63"/>
      <c r="J103" s="33">
        <v>0</v>
      </c>
    </row>
    <row r="104" spans="1:10" s="35" customFormat="1" ht="45" x14ac:dyDescent="0.2">
      <c r="A104" s="36"/>
      <c r="B104" s="36"/>
      <c r="C104" s="36"/>
      <c r="D104" s="36"/>
      <c r="E104" s="30" t="s">
        <v>904</v>
      </c>
      <c r="F104" s="36" t="s">
        <v>905</v>
      </c>
      <c r="G104" s="33">
        <v>5000</v>
      </c>
      <c r="H104" s="118">
        <v>5000</v>
      </c>
      <c r="I104" s="63"/>
      <c r="J104" s="33">
        <v>0</v>
      </c>
    </row>
    <row r="105" spans="1:10" s="35" customFormat="1" ht="30" x14ac:dyDescent="0.2">
      <c r="A105" s="36"/>
      <c r="B105" s="36"/>
      <c r="C105" s="36"/>
      <c r="D105" s="36"/>
      <c r="E105" s="30" t="s">
        <v>939</v>
      </c>
      <c r="F105" s="36" t="s">
        <v>938</v>
      </c>
      <c r="G105" s="33">
        <v>0</v>
      </c>
      <c r="H105" s="118">
        <v>0</v>
      </c>
      <c r="I105" s="63"/>
      <c r="J105" s="33">
        <v>0</v>
      </c>
    </row>
    <row r="106" spans="1:10" s="35" customFormat="1" ht="90" x14ac:dyDescent="0.2">
      <c r="A106" s="36" t="s">
        <v>95</v>
      </c>
      <c r="B106" s="36" t="s">
        <v>13</v>
      </c>
      <c r="C106" s="36" t="s">
        <v>24</v>
      </c>
      <c r="D106" s="36" t="s">
        <v>24</v>
      </c>
      <c r="E106" s="30" t="s">
        <v>96</v>
      </c>
      <c r="F106" s="36"/>
      <c r="G106" s="33">
        <v>0</v>
      </c>
      <c r="H106" s="118">
        <v>0</v>
      </c>
      <c r="I106" s="63"/>
      <c r="J106" s="33">
        <v>0</v>
      </c>
    </row>
    <row r="107" spans="1:10" s="35" customFormat="1" ht="30" x14ac:dyDescent="0.2">
      <c r="A107" s="36" t="s">
        <v>97</v>
      </c>
      <c r="B107" s="36" t="s">
        <v>13</v>
      </c>
      <c r="C107" s="36" t="s">
        <v>11</v>
      </c>
      <c r="D107" s="36" t="s">
        <v>24</v>
      </c>
      <c r="E107" s="30" t="s">
        <v>98</v>
      </c>
      <c r="F107" s="36"/>
      <c r="G107" s="33">
        <v>0</v>
      </c>
      <c r="H107" s="118">
        <v>0</v>
      </c>
      <c r="I107" s="63"/>
      <c r="J107" s="33">
        <v>0</v>
      </c>
    </row>
    <row r="108" spans="1:10" s="35" customFormat="1" ht="15" x14ac:dyDescent="0.2">
      <c r="A108" s="36" t="s">
        <v>99</v>
      </c>
      <c r="B108" s="36" t="s">
        <v>13</v>
      </c>
      <c r="C108" s="36" t="s">
        <v>11</v>
      </c>
      <c r="D108" s="36" t="s">
        <v>11</v>
      </c>
      <c r="E108" s="30" t="s">
        <v>100</v>
      </c>
      <c r="F108" s="36"/>
      <c r="G108" s="33">
        <v>0</v>
      </c>
      <c r="H108" s="118">
        <v>0</v>
      </c>
      <c r="I108" s="63"/>
      <c r="J108" s="33">
        <v>0</v>
      </c>
    </row>
    <row r="109" spans="1:10" s="35" customFormat="1" ht="15" x14ac:dyDescent="0.2">
      <c r="A109" s="36" t="s">
        <v>101</v>
      </c>
      <c r="B109" s="36" t="s">
        <v>13</v>
      </c>
      <c r="C109" s="36" t="s">
        <v>11</v>
      </c>
      <c r="D109" s="36" t="s">
        <v>12</v>
      </c>
      <c r="E109" s="30" t="s">
        <v>102</v>
      </c>
      <c r="F109" s="36"/>
      <c r="G109" s="33">
        <v>0</v>
      </c>
      <c r="H109" s="118">
        <v>0</v>
      </c>
      <c r="I109" s="63"/>
      <c r="J109" s="33">
        <v>0</v>
      </c>
    </row>
    <row r="110" spans="1:10" s="35" customFormat="1" ht="15" x14ac:dyDescent="0.2">
      <c r="A110" s="36" t="s">
        <v>103</v>
      </c>
      <c r="B110" s="36" t="s">
        <v>13</v>
      </c>
      <c r="C110" s="36" t="s">
        <v>11</v>
      </c>
      <c r="D110" s="36" t="s">
        <v>13</v>
      </c>
      <c r="E110" s="30" t="s">
        <v>104</v>
      </c>
      <c r="F110" s="36"/>
      <c r="G110" s="33">
        <v>0</v>
      </c>
      <c r="H110" s="118">
        <v>0</v>
      </c>
      <c r="I110" s="63"/>
      <c r="J110" s="33">
        <v>0</v>
      </c>
    </row>
    <row r="111" spans="1:10" s="35" customFormat="1" ht="15" x14ac:dyDescent="0.2">
      <c r="A111" s="36" t="s">
        <v>105</v>
      </c>
      <c r="B111" s="36" t="s">
        <v>13</v>
      </c>
      <c r="C111" s="36" t="s">
        <v>12</v>
      </c>
      <c r="D111" s="36" t="s">
        <v>24</v>
      </c>
      <c r="E111" s="30" t="s">
        <v>106</v>
      </c>
      <c r="F111" s="36"/>
      <c r="G111" s="33">
        <v>0</v>
      </c>
      <c r="H111" s="118">
        <v>0</v>
      </c>
      <c r="I111" s="63"/>
      <c r="J111" s="33">
        <v>0</v>
      </c>
    </row>
    <row r="112" spans="1:10" s="35" customFormat="1" ht="15" x14ac:dyDescent="0.2">
      <c r="A112" s="36" t="s">
        <v>107</v>
      </c>
      <c r="B112" s="36" t="s">
        <v>13</v>
      </c>
      <c r="C112" s="36" t="s">
        <v>12</v>
      </c>
      <c r="D112" s="36" t="s">
        <v>11</v>
      </c>
      <c r="E112" s="30" t="s">
        <v>108</v>
      </c>
      <c r="F112" s="36"/>
      <c r="G112" s="33">
        <v>0</v>
      </c>
      <c r="H112" s="118">
        <v>0</v>
      </c>
      <c r="I112" s="63"/>
      <c r="J112" s="33">
        <v>0</v>
      </c>
    </row>
    <row r="113" spans="1:10" s="35" customFormat="1" ht="30" x14ac:dyDescent="0.2">
      <c r="A113" s="36"/>
      <c r="B113" s="36"/>
      <c r="C113" s="36"/>
      <c r="D113" s="36"/>
      <c r="E113" s="30" t="s">
        <v>719</v>
      </c>
      <c r="F113" s="36" t="s">
        <v>720</v>
      </c>
      <c r="G113" s="33">
        <v>0</v>
      </c>
      <c r="H113" s="118">
        <v>0</v>
      </c>
      <c r="I113" s="63"/>
      <c r="J113" s="33">
        <v>0</v>
      </c>
    </row>
    <row r="114" spans="1:10" s="35" customFormat="1" ht="30" x14ac:dyDescent="0.2">
      <c r="A114" s="36" t="s">
        <v>109</v>
      </c>
      <c r="B114" s="36" t="s">
        <v>13</v>
      </c>
      <c r="C114" s="36" t="s">
        <v>13</v>
      </c>
      <c r="D114" s="36" t="s">
        <v>24</v>
      </c>
      <c r="E114" s="30" t="s">
        <v>110</v>
      </c>
      <c r="F114" s="36"/>
      <c r="G114" s="33">
        <v>0</v>
      </c>
      <c r="H114" s="118">
        <v>0</v>
      </c>
      <c r="I114" s="63"/>
      <c r="J114" s="33">
        <v>0</v>
      </c>
    </row>
    <row r="115" spans="1:10" s="35" customFormat="1" ht="15" x14ac:dyDescent="0.2">
      <c r="A115" s="36" t="s">
        <v>111</v>
      </c>
      <c r="B115" s="36" t="s">
        <v>13</v>
      </c>
      <c r="C115" s="36" t="s">
        <v>13</v>
      </c>
      <c r="D115" s="36" t="s">
        <v>11</v>
      </c>
      <c r="E115" s="30" t="s">
        <v>112</v>
      </c>
      <c r="F115" s="36"/>
      <c r="G115" s="33">
        <v>0</v>
      </c>
      <c r="H115" s="118">
        <v>0</v>
      </c>
      <c r="I115" s="63"/>
      <c r="J115" s="33">
        <v>0</v>
      </c>
    </row>
    <row r="116" spans="1:10" s="35" customFormat="1" ht="15" x14ac:dyDescent="0.2">
      <c r="A116" s="36" t="s">
        <v>113</v>
      </c>
      <c r="B116" s="36" t="s">
        <v>13</v>
      </c>
      <c r="C116" s="36" t="s">
        <v>13</v>
      </c>
      <c r="D116" s="36" t="s">
        <v>12</v>
      </c>
      <c r="E116" s="30" t="s">
        <v>114</v>
      </c>
      <c r="F116" s="36"/>
      <c r="G116" s="33">
        <v>0</v>
      </c>
      <c r="H116" s="118">
        <v>0</v>
      </c>
      <c r="I116" s="63"/>
      <c r="J116" s="33">
        <v>0</v>
      </c>
    </row>
    <row r="117" spans="1:10" s="35" customFormat="1" ht="15" x14ac:dyDescent="0.2">
      <c r="A117" s="36" t="s">
        <v>115</v>
      </c>
      <c r="B117" s="36" t="s">
        <v>13</v>
      </c>
      <c r="C117" s="36" t="s">
        <v>14</v>
      </c>
      <c r="D117" s="36" t="s">
        <v>24</v>
      </c>
      <c r="E117" s="30" t="s">
        <v>116</v>
      </c>
      <c r="F117" s="36"/>
      <c r="G117" s="33">
        <v>0</v>
      </c>
      <c r="H117" s="118">
        <v>0</v>
      </c>
      <c r="I117" s="63"/>
      <c r="J117" s="33">
        <v>0</v>
      </c>
    </row>
    <row r="118" spans="1:10" s="35" customFormat="1" ht="15" x14ac:dyDescent="0.2">
      <c r="A118" s="36" t="s">
        <v>117</v>
      </c>
      <c r="B118" s="36" t="s">
        <v>13</v>
      </c>
      <c r="C118" s="36" t="s">
        <v>14</v>
      </c>
      <c r="D118" s="36" t="s">
        <v>11</v>
      </c>
      <c r="E118" s="30" t="s">
        <v>118</v>
      </c>
      <c r="F118" s="36"/>
      <c r="G118" s="33">
        <v>0</v>
      </c>
      <c r="H118" s="118">
        <v>0</v>
      </c>
      <c r="I118" s="63"/>
      <c r="J118" s="33">
        <v>0</v>
      </c>
    </row>
    <row r="119" spans="1:10" s="35" customFormat="1" ht="15" x14ac:dyDescent="0.2">
      <c r="A119" s="36" t="s">
        <v>119</v>
      </c>
      <c r="B119" s="36" t="s">
        <v>13</v>
      </c>
      <c r="C119" s="36" t="s">
        <v>15</v>
      </c>
      <c r="D119" s="36" t="s">
        <v>24</v>
      </c>
      <c r="E119" s="30" t="s">
        <v>120</v>
      </c>
      <c r="F119" s="36"/>
      <c r="G119" s="33">
        <v>0</v>
      </c>
      <c r="H119" s="118">
        <v>0</v>
      </c>
      <c r="I119" s="63"/>
      <c r="J119" s="33">
        <v>0</v>
      </c>
    </row>
    <row r="120" spans="1:10" s="35" customFormat="1" ht="15" x14ac:dyDescent="0.2">
      <c r="A120" s="36" t="s">
        <v>121</v>
      </c>
      <c r="B120" s="36" t="s">
        <v>13</v>
      </c>
      <c r="C120" s="36" t="s">
        <v>15</v>
      </c>
      <c r="D120" s="36" t="s">
        <v>11</v>
      </c>
      <c r="E120" s="30" t="s">
        <v>122</v>
      </c>
      <c r="F120" s="36"/>
      <c r="G120" s="33">
        <v>0</v>
      </c>
      <c r="H120" s="118">
        <v>0</v>
      </c>
      <c r="I120" s="63"/>
      <c r="J120" s="33">
        <v>0</v>
      </c>
    </row>
    <row r="121" spans="1:10" s="35" customFormat="1" ht="45" x14ac:dyDescent="0.2">
      <c r="A121" s="36" t="s">
        <v>123</v>
      </c>
      <c r="B121" s="36" t="s">
        <v>13</v>
      </c>
      <c r="C121" s="36" t="s">
        <v>16</v>
      </c>
      <c r="D121" s="36" t="s">
        <v>24</v>
      </c>
      <c r="E121" s="30" t="s">
        <v>124</v>
      </c>
      <c r="F121" s="36"/>
      <c r="G121" s="33">
        <v>0</v>
      </c>
      <c r="H121" s="118">
        <v>0</v>
      </c>
      <c r="I121" s="63"/>
      <c r="J121" s="33">
        <v>0</v>
      </c>
    </row>
    <row r="122" spans="1:10" s="35" customFormat="1" ht="45" x14ac:dyDescent="0.2">
      <c r="A122" s="36" t="s">
        <v>125</v>
      </c>
      <c r="B122" s="36" t="s">
        <v>13</v>
      </c>
      <c r="C122" s="36" t="s">
        <v>16</v>
      </c>
      <c r="D122" s="36" t="s">
        <v>11</v>
      </c>
      <c r="E122" s="30" t="s">
        <v>126</v>
      </c>
      <c r="F122" s="36"/>
      <c r="G122" s="33">
        <v>0</v>
      </c>
      <c r="H122" s="118">
        <v>0</v>
      </c>
      <c r="I122" s="63"/>
      <c r="J122" s="33">
        <v>0</v>
      </c>
    </row>
    <row r="123" spans="1:10" s="35" customFormat="1" ht="45" x14ac:dyDescent="0.2">
      <c r="A123" s="36" t="s">
        <v>127</v>
      </c>
      <c r="B123" s="36" t="s">
        <v>13</v>
      </c>
      <c r="C123" s="36" t="s">
        <v>17</v>
      </c>
      <c r="D123" s="36" t="s">
        <v>24</v>
      </c>
      <c r="E123" s="30" t="s">
        <v>128</v>
      </c>
      <c r="F123" s="36"/>
      <c r="G123" s="33">
        <v>0</v>
      </c>
      <c r="H123" s="118">
        <v>0</v>
      </c>
      <c r="I123" s="63"/>
      <c r="J123" s="33">
        <v>0</v>
      </c>
    </row>
    <row r="124" spans="1:10" s="35" customFormat="1" ht="45" x14ac:dyDescent="0.2">
      <c r="A124" s="36" t="s">
        <v>129</v>
      </c>
      <c r="B124" s="36" t="s">
        <v>13</v>
      </c>
      <c r="C124" s="36" t="s">
        <v>17</v>
      </c>
      <c r="D124" s="36" t="s">
        <v>11</v>
      </c>
      <c r="E124" s="30" t="s">
        <v>130</v>
      </c>
      <c r="F124" s="36"/>
      <c r="G124" s="33">
        <v>0</v>
      </c>
      <c r="H124" s="118">
        <v>0</v>
      </c>
      <c r="I124" s="63"/>
      <c r="J124" s="33">
        <v>0</v>
      </c>
    </row>
    <row r="125" spans="1:10" s="35" customFormat="1" ht="60" x14ac:dyDescent="0.2">
      <c r="A125" s="36" t="s">
        <v>131</v>
      </c>
      <c r="B125" s="36" t="s">
        <v>14</v>
      </c>
      <c r="C125" s="36" t="s">
        <v>24</v>
      </c>
      <c r="D125" s="36" t="s">
        <v>24</v>
      </c>
      <c r="E125" s="30" t="s">
        <v>132</v>
      </c>
      <c r="F125" s="36"/>
      <c r="G125" s="33">
        <v>-678547</v>
      </c>
      <c r="H125" s="118">
        <v>0</v>
      </c>
      <c r="I125" s="63"/>
      <c r="J125" s="33">
        <v>-678547</v>
      </c>
    </row>
    <row r="126" spans="1:10" s="35" customFormat="1" ht="45" x14ac:dyDescent="0.2">
      <c r="A126" s="36" t="s">
        <v>133</v>
      </c>
      <c r="B126" s="36" t="s">
        <v>14</v>
      </c>
      <c r="C126" s="36" t="s">
        <v>11</v>
      </c>
      <c r="D126" s="36" t="s">
        <v>24</v>
      </c>
      <c r="E126" s="30" t="s">
        <v>134</v>
      </c>
      <c r="F126" s="36"/>
      <c r="G126" s="33">
        <v>0</v>
      </c>
      <c r="H126" s="118">
        <v>0</v>
      </c>
      <c r="I126" s="63"/>
      <c r="J126" s="33">
        <v>0</v>
      </c>
    </row>
    <row r="127" spans="1:10" s="35" customFormat="1" ht="30" x14ac:dyDescent="0.2">
      <c r="A127" s="36" t="s">
        <v>135</v>
      </c>
      <c r="B127" s="36" t="s">
        <v>14</v>
      </c>
      <c r="C127" s="36" t="s">
        <v>11</v>
      </c>
      <c r="D127" s="36" t="s">
        <v>11</v>
      </c>
      <c r="E127" s="30" t="s">
        <v>136</v>
      </c>
      <c r="F127" s="36"/>
      <c r="G127" s="33">
        <v>0</v>
      </c>
      <c r="H127" s="118">
        <v>0</v>
      </c>
      <c r="I127" s="63"/>
      <c r="J127" s="33">
        <v>0</v>
      </c>
    </row>
    <row r="128" spans="1:10" s="35" customFormat="1" ht="30" x14ac:dyDescent="0.2">
      <c r="A128" s="36" t="s">
        <v>137</v>
      </c>
      <c r="B128" s="36" t="s">
        <v>14</v>
      </c>
      <c r="C128" s="36" t="s">
        <v>11</v>
      </c>
      <c r="D128" s="36" t="s">
        <v>12</v>
      </c>
      <c r="E128" s="30" t="s">
        <v>138</v>
      </c>
      <c r="F128" s="36"/>
      <c r="G128" s="33">
        <v>0</v>
      </c>
      <c r="H128" s="118">
        <v>0</v>
      </c>
      <c r="I128" s="63"/>
      <c r="J128" s="33">
        <v>0</v>
      </c>
    </row>
    <row r="129" spans="1:10" s="35" customFormat="1" ht="45" x14ac:dyDescent="0.2">
      <c r="A129" s="36" t="s">
        <v>139</v>
      </c>
      <c r="B129" s="36" t="s">
        <v>14</v>
      </c>
      <c r="C129" s="36" t="s">
        <v>12</v>
      </c>
      <c r="D129" s="36" t="s">
        <v>24</v>
      </c>
      <c r="E129" s="30" t="s">
        <v>140</v>
      </c>
      <c r="F129" s="36"/>
      <c r="G129" s="33">
        <v>20001</v>
      </c>
      <c r="H129" s="118">
        <v>0</v>
      </c>
      <c r="I129" s="63"/>
      <c r="J129" s="33">
        <v>20001</v>
      </c>
    </row>
    <row r="130" spans="1:10" s="35" customFormat="1" ht="15" x14ac:dyDescent="0.2">
      <c r="A130" s="36" t="s">
        <v>141</v>
      </c>
      <c r="B130" s="36" t="s">
        <v>14</v>
      </c>
      <c r="C130" s="36" t="s">
        <v>12</v>
      </c>
      <c r="D130" s="36" t="s">
        <v>11</v>
      </c>
      <c r="E130" s="30" t="s">
        <v>142</v>
      </c>
      <c r="F130" s="36"/>
      <c r="G130" s="33">
        <v>0</v>
      </c>
      <c r="H130" s="118">
        <v>0</v>
      </c>
      <c r="I130" s="63"/>
      <c r="J130" s="33">
        <v>0</v>
      </c>
    </row>
    <row r="131" spans="1:10" s="35" customFormat="1" ht="30" x14ac:dyDescent="0.2">
      <c r="A131" s="36"/>
      <c r="B131" s="36"/>
      <c r="C131" s="36"/>
      <c r="D131" s="36"/>
      <c r="E131" s="30" t="s">
        <v>661</v>
      </c>
      <c r="F131" s="36" t="s">
        <v>660</v>
      </c>
      <c r="G131" s="33">
        <v>0</v>
      </c>
      <c r="H131" s="118">
        <v>0</v>
      </c>
      <c r="I131" s="63"/>
      <c r="J131" s="33">
        <v>0</v>
      </c>
    </row>
    <row r="132" spans="1:10" s="35" customFormat="1" ht="30" x14ac:dyDescent="0.2">
      <c r="A132" s="36"/>
      <c r="B132" s="36"/>
      <c r="C132" s="36"/>
      <c r="D132" s="36"/>
      <c r="E132" s="30" t="s">
        <v>674</v>
      </c>
      <c r="F132" s="36" t="s">
        <v>673</v>
      </c>
      <c r="G132" s="33">
        <v>0</v>
      </c>
      <c r="H132" s="118">
        <v>0</v>
      </c>
      <c r="I132" s="63"/>
      <c r="J132" s="33">
        <v>0</v>
      </c>
    </row>
    <row r="133" spans="1:10" s="35" customFormat="1" ht="15" x14ac:dyDescent="0.2">
      <c r="A133" s="36" t="s">
        <v>143</v>
      </c>
      <c r="B133" s="36" t="s">
        <v>14</v>
      </c>
      <c r="C133" s="36" t="s">
        <v>12</v>
      </c>
      <c r="D133" s="36" t="s">
        <v>12</v>
      </c>
      <c r="E133" s="30" t="s">
        <v>144</v>
      </c>
      <c r="F133" s="36"/>
      <c r="G133" s="33">
        <v>0</v>
      </c>
      <c r="H133" s="118">
        <v>0</v>
      </c>
      <c r="I133" s="63"/>
      <c r="J133" s="33">
        <v>0</v>
      </c>
    </row>
    <row r="134" spans="1:10" s="35" customFormat="1" ht="15" x14ac:dyDescent="0.2">
      <c r="A134" s="36" t="s">
        <v>145</v>
      </c>
      <c r="B134" s="36" t="s">
        <v>14</v>
      </c>
      <c r="C134" s="36" t="s">
        <v>12</v>
      </c>
      <c r="D134" s="36" t="s">
        <v>13</v>
      </c>
      <c r="E134" s="30" t="s">
        <v>146</v>
      </c>
      <c r="F134" s="36"/>
      <c r="G134" s="33">
        <v>0</v>
      </c>
      <c r="H134" s="118">
        <v>0</v>
      </c>
      <c r="I134" s="63"/>
      <c r="J134" s="33">
        <v>0</v>
      </c>
    </row>
    <row r="135" spans="1:10" s="35" customFormat="1" ht="15" x14ac:dyDescent="0.2">
      <c r="A135" s="36" t="s">
        <v>147</v>
      </c>
      <c r="B135" s="36" t="s">
        <v>14</v>
      </c>
      <c r="C135" s="36" t="s">
        <v>12</v>
      </c>
      <c r="D135" s="36" t="s">
        <v>14</v>
      </c>
      <c r="E135" s="30" t="s">
        <v>148</v>
      </c>
      <c r="F135" s="36"/>
      <c r="G135" s="33">
        <v>20001</v>
      </c>
      <c r="H135" s="118">
        <v>0</v>
      </c>
      <c r="I135" s="63"/>
      <c r="J135" s="33">
        <v>20001</v>
      </c>
    </row>
    <row r="136" spans="1:10" s="35" customFormat="1" ht="30" x14ac:dyDescent="0.2">
      <c r="A136" s="36"/>
      <c r="B136" s="36"/>
      <c r="C136" s="36"/>
      <c r="D136" s="36"/>
      <c r="E136" s="30" t="s">
        <v>939</v>
      </c>
      <c r="F136" s="36" t="s">
        <v>938</v>
      </c>
      <c r="G136" s="33">
        <v>19071</v>
      </c>
      <c r="H136" s="118">
        <v>0</v>
      </c>
      <c r="I136" s="63"/>
      <c r="J136" s="33">
        <v>19071</v>
      </c>
    </row>
    <row r="137" spans="1:10" s="35" customFormat="1" ht="15" x14ac:dyDescent="0.2">
      <c r="A137" s="36"/>
      <c r="B137" s="36"/>
      <c r="C137" s="36"/>
      <c r="D137" s="36"/>
      <c r="E137" s="30" t="s">
        <v>958</v>
      </c>
      <c r="F137" s="36" t="s">
        <v>957</v>
      </c>
      <c r="G137" s="33">
        <v>930</v>
      </c>
      <c r="H137" s="118">
        <v>0</v>
      </c>
      <c r="I137" s="63"/>
      <c r="J137" s="33">
        <v>930</v>
      </c>
    </row>
    <row r="138" spans="1:10" s="35" customFormat="1" ht="15" x14ac:dyDescent="0.2">
      <c r="A138" s="36" t="s">
        <v>149</v>
      </c>
      <c r="B138" s="36" t="s">
        <v>14</v>
      </c>
      <c r="C138" s="36" t="s">
        <v>13</v>
      </c>
      <c r="D138" s="36" t="s">
        <v>24</v>
      </c>
      <c r="E138" s="30" t="s">
        <v>150</v>
      </c>
      <c r="F138" s="36"/>
      <c r="G138" s="33">
        <v>155446</v>
      </c>
      <c r="H138" s="118">
        <v>0</v>
      </c>
      <c r="I138" s="63"/>
      <c r="J138" s="33">
        <v>155446</v>
      </c>
    </row>
    <row r="139" spans="1:10" s="35" customFormat="1" ht="30" x14ac:dyDescent="0.2">
      <c r="A139" s="36" t="s">
        <v>151</v>
      </c>
      <c r="B139" s="36" t="s">
        <v>14</v>
      </c>
      <c r="C139" s="36" t="s">
        <v>13</v>
      </c>
      <c r="D139" s="36" t="s">
        <v>11</v>
      </c>
      <c r="E139" s="30" t="s">
        <v>152</v>
      </c>
      <c r="F139" s="36"/>
      <c r="G139" s="33">
        <v>0</v>
      </c>
      <c r="H139" s="118">
        <v>0</v>
      </c>
      <c r="I139" s="63"/>
      <c r="J139" s="33">
        <v>0</v>
      </c>
    </row>
    <row r="140" spans="1:10" s="35" customFormat="1" ht="15" x14ac:dyDescent="0.2">
      <c r="A140" s="36" t="s">
        <v>153</v>
      </c>
      <c r="B140" s="36" t="s">
        <v>14</v>
      </c>
      <c r="C140" s="36" t="s">
        <v>13</v>
      </c>
      <c r="D140" s="36" t="s">
        <v>12</v>
      </c>
      <c r="E140" s="30" t="s">
        <v>154</v>
      </c>
      <c r="F140" s="36"/>
      <c r="G140" s="33">
        <v>155446</v>
      </c>
      <c r="H140" s="118">
        <v>0</v>
      </c>
      <c r="I140" s="63"/>
      <c r="J140" s="33">
        <v>155446</v>
      </c>
    </row>
    <row r="141" spans="1:10" s="35" customFormat="1" ht="15" x14ac:dyDescent="0.2">
      <c r="A141" s="36"/>
      <c r="B141" s="36"/>
      <c r="C141" s="36"/>
      <c r="D141" s="36"/>
      <c r="E141" s="30" t="s">
        <v>937</v>
      </c>
      <c r="F141" s="36" t="s">
        <v>936</v>
      </c>
      <c r="G141" s="33">
        <v>0</v>
      </c>
      <c r="H141" s="118">
        <v>0</v>
      </c>
      <c r="I141" s="63"/>
      <c r="J141" s="33">
        <v>0</v>
      </c>
    </row>
    <row r="142" spans="1:10" s="35" customFormat="1" ht="30" x14ac:dyDescent="0.2">
      <c r="A142" s="36"/>
      <c r="B142" s="36"/>
      <c r="C142" s="36"/>
      <c r="D142" s="36"/>
      <c r="E142" s="30" t="s">
        <v>939</v>
      </c>
      <c r="F142" s="36" t="s">
        <v>938</v>
      </c>
      <c r="G142" s="33">
        <v>152766</v>
      </c>
      <c r="H142" s="118">
        <v>0</v>
      </c>
      <c r="I142" s="63"/>
      <c r="J142" s="33">
        <v>152766</v>
      </c>
    </row>
    <row r="143" spans="1:10" s="35" customFormat="1" ht="15" x14ac:dyDescent="0.2">
      <c r="A143" s="36"/>
      <c r="B143" s="36"/>
      <c r="C143" s="36"/>
      <c r="D143" s="36"/>
      <c r="E143" s="30" t="s">
        <v>958</v>
      </c>
      <c r="F143" s="36" t="s">
        <v>957</v>
      </c>
      <c r="G143" s="33">
        <v>2680</v>
      </c>
      <c r="H143" s="118">
        <v>0</v>
      </c>
      <c r="I143" s="63"/>
      <c r="J143" s="33">
        <v>2680</v>
      </c>
    </row>
    <row r="144" spans="1:10" s="35" customFormat="1" ht="15" x14ac:dyDescent="0.2">
      <c r="A144" s="36" t="s">
        <v>155</v>
      </c>
      <c r="B144" s="36" t="s">
        <v>14</v>
      </c>
      <c r="C144" s="36" t="s">
        <v>13</v>
      </c>
      <c r="D144" s="36" t="s">
        <v>13</v>
      </c>
      <c r="E144" s="30" t="s">
        <v>156</v>
      </c>
      <c r="F144" s="36"/>
      <c r="G144" s="33">
        <v>0</v>
      </c>
      <c r="H144" s="118">
        <v>0</v>
      </c>
      <c r="I144" s="63"/>
      <c r="J144" s="33">
        <v>0</v>
      </c>
    </row>
    <row r="145" spans="1:10" s="35" customFormat="1" ht="15" x14ac:dyDescent="0.2">
      <c r="A145" s="36" t="s">
        <v>157</v>
      </c>
      <c r="B145" s="36" t="s">
        <v>14</v>
      </c>
      <c r="C145" s="36" t="s">
        <v>13</v>
      </c>
      <c r="D145" s="36" t="s">
        <v>14</v>
      </c>
      <c r="E145" s="30" t="s">
        <v>158</v>
      </c>
      <c r="F145" s="36"/>
      <c r="G145" s="33">
        <v>0</v>
      </c>
      <c r="H145" s="118">
        <v>0</v>
      </c>
      <c r="I145" s="63"/>
      <c r="J145" s="33">
        <v>0</v>
      </c>
    </row>
    <row r="146" spans="1:10" s="35" customFormat="1" ht="15" x14ac:dyDescent="0.2">
      <c r="A146" s="36"/>
      <c r="B146" s="36"/>
      <c r="C146" s="36"/>
      <c r="D146" s="36"/>
      <c r="E146" s="30" t="s">
        <v>682</v>
      </c>
      <c r="F146" s="36" t="s">
        <v>681</v>
      </c>
      <c r="G146" s="33">
        <v>0</v>
      </c>
      <c r="H146" s="118">
        <v>0</v>
      </c>
      <c r="I146" s="63"/>
      <c r="J146" s="33">
        <v>0</v>
      </c>
    </row>
    <row r="147" spans="1:10" s="35" customFormat="1" ht="15" x14ac:dyDescent="0.2">
      <c r="A147" s="36" t="s">
        <v>159</v>
      </c>
      <c r="B147" s="36" t="s">
        <v>14</v>
      </c>
      <c r="C147" s="36" t="s">
        <v>13</v>
      </c>
      <c r="D147" s="36" t="s">
        <v>15</v>
      </c>
      <c r="E147" s="30" t="s">
        <v>160</v>
      </c>
      <c r="F147" s="36"/>
      <c r="G147" s="33">
        <v>0</v>
      </c>
      <c r="H147" s="118">
        <v>0</v>
      </c>
      <c r="I147" s="63"/>
      <c r="J147" s="33">
        <v>0</v>
      </c>
    </row>
    <row r="148" spans="1:10" s="35" customFormat="1" ht="15" x14ac:dyDescent="0.2">
      <c r="A148" s="36" t="s">
        <v>161</v>
      </c>
      <c r="B148" s="36" t="s">
        <v>14</v>
      </c>
      <c r="C148" s="36" t="s">
        <v>13</v>
      </c>
      <c r="D148" s="36" t="s">
        <v>16</v>
      </c>
      <c r="E148" s="30" t="s">
        <v>162</v>
      </c>
      <c r="F148" s="36"/>
      <c r="G148" s="33">
        <v>0</v>
      </c>
      <c r="H148" s="118">
        <v>0</v>
      </c>
      <c r="I148" s="63"/>
      <c r="J148" s="33">
        <v>0</v>
      </c>
    </row>
    <row r="149" spans="1:10" s="35" customFormat="1" ht="45" x14ac:dyDescent="0.2">
      <c r="A149" s="36" t="s">
        <v>163</v>
      </c>
      <c r="B149" s="36" t="s">
        <v>14</v>
      </c>
      <c r="C149" s="36" t="s">
        <v>14</v>
      </c>
      <c r="D149" s="36" t="s">
        <v>24</v>
      </c>
      <c r="E149" s="30" t="s">
        <v>164</v>
      </c>
      <c r="F149" s="36"/>
      <c r="G149" s="33">
        <v>0</v>
      </c>
      <c r="H149" s="118">
        <v>0</v>
      </c>
      <c r="I149" s="63"/>
      <c r="J149" s="33">
        <v>0</v>
      </c>
    </row>
    <row r="150" spans="1:10" s="35" customFormat="1" ht="45" x14ac:dyDescent="0.2">
      <c r="A150" s="36" t="s">
        <v>165</v>
      </c>
      <c r="B150" s="36" t="s">
        <v>14</v>
      </c>
      <c r="C150" s="36" t="s">
        <v>14</v>
      </c>
      <c r="D150" s="36" t="s">
        <v>11</v>
      </c>
      <c r="E150" s="30" t="s">
        <v>166</v>
      </c>
      <c r="F150" s="36"/>
      <c r="G150" s="33">
        <v>0</v>
      </c>
      <c r="H150" s="118">
        <v>0</v>
      </c>
      <c r="I150" s="63"/>
      <c r="J150" s="33">
        <v>0</v>
      </c>
    </row>
    <row r="151" spans="1:10" s="35" customFormat="1" ht="15" x14ac:dyDescent="0.2">
      <c r="A151" s="36" t="s">
        <v>167</v>
      </c>
      <c r="B151" s="36" t="s">
        <v>14</v>
      </c>
      <c r="C151" s="36" t="s">
        <v>14</v>
      </c>
      <c r="D151" s="36" t="s">
        <v>12</v>
      </c>
      <c r="E151" s="30" t="s">
        <v>168</v>
      </c>
      <c r="F151" s="36"/>
      <c r="G151" s="33">
        <v>0</v>
      </c>
      <c r="H151" s="118">
        <v>0</v>
      </c>
      <c r="I151" s="63"/>
      <c r="J151" s="33">
        <v>0</v>
      </c>
    </row>
    <row r="152" spans="1:10" s="35" customFormat="1" ht="15" x14ac:dyDescent="0.2">
      <c r="A152" s="36" t="s">
        <v>169</v>
      </c>
      <c r="B152" s="36" t="s">
        <v>14</v>
      </c>
      <c r="C152" s="36" t="s">
        <v>14</v>
      </c>
      <c r="D152" s="36" t="s">
        <v>13</v>
      </c>
      <c r="E152" s="30" t="s">
        <v>170</v>
      </c>
      <c r="F152" s="36"/>
      <c r="G152" s="33">
        <v>0</v>
      </c>
      <c r="H152" s="118">
        <v>0</v>
      </c>
      <c r="I152" s="63"/>
      <c r="J152" s="33">
        <v>0</v>
      </c>
    </row>
    <row r="153" spans="1:10" s="35" customFormat="1" ht="15" x14ac:dyDescent="0.2">
      <c r="A153" s="36" t="s">
        <v>171</v>
      </c>
      <c r="B153" s="36" t="s">
        <v>14</v>
      </c>
      <c r="C153" s="36" t="s">
        <v>15</v>
      </c>
      <c r="D153" s="36" t="s">
        <v>24</v>
      </c>
      <c r="E153" s="30" t="s">
        <v>172</v>
      </c>
      <c r="F153" s="36"/>
      <c r="G153" s="33">
        <v>1886677</v>
      </c>
      <c r="H153" s="118">
        <v>0</v>
      </c>
      <c r="I153" s="63"/>
      <c r="J153" s="33">
        <v>1886677</v>
      </c>
    </row>
    <row r="154" spans="1:10" s="35" customFormat="1" ht="15" x14ac:dyDescent="0.2">
      <c r="A154" s="36" t="s">
        <v>173</v>
      </c>
      <c r="B154" s="36" t="s">
        <v>14</v>
      </c>
      <c r="C154" s="36" t="s">
        <v>15</v>
      </c>
      <c r="D154" s="36" t="s">
        <v>11</v>
      </c>
      <c r="E154" s="30" t="s">
        <v>174</v>
      </c>
      <c r="F154" s="36"/>
      <c r="G154" s="33">
        <v>1886677</v>
      </c>
      <c r="H154" s="118">
        <v>0</v>
      </c>
      <c r="I154" s="63"/>
      <c r="J154" s="33">
        <v>1886677</v>
      </c>
    </row>
    <row r="155" spans="1:10" s="35" customFormat="1" ht="30" x14ac:dyDescent="0.2">
      <c r="A155" s="36"/>
      <c r="B155" s="36"/>
      <c r="C155" s="36"/>
      <c r="D155" s="36"/>
      <c r="E155" s="30" t="s">
        <v>939</v>
      </c>
      <c r="F155" s="36" t="s">
        <v>938</v>
      </c>
      <c r="G155" s="33">
        <v>1851609</v>
      </c>
      <c r="H155" s="118">
        <v>0</v>
      </c>
      <c r="I155" s="63"/>
      <c r="J155" s="33">
        <v>1851609</v>
      </c>
    </row>
    <row r="156" spans="1:10" s="35" customFormat="1" ht="15" x14ac:dyDescent="0.2">
      <c r="A156" s="36"/>
      <c r="B156" s="36"/>
      <c r="C156" s="36"/>
      <c r="D156" s="36"/>
      <c r="E156" s="30" t="s">
        <v>945</v>
      </c>
      <c r="F156" s="36" t="s">
        <v>944</v>
      </c>
      <c r="G156" s="33">
        <v>10000</v>
      </c>
      <c r="H156" s="118">
        <v>0</v>
      </c>
      <c r="I156" s="63"/>
      <c r="J156" s="33">
        <v>10000</v>
      </c>
    </row>
    <row r="157" spans="1:10" s="35" customFormat="1" ht="15" x14ac:dyDescent="0.2">
      <c r="A157" s="36"/>
      <c r="B157" s="36"/>
      <c r="C157" s="36"/>
      <c r="D157" s="36"/>
      <c r="E157" s="30" t="s">
        <v>958</v>
      </c>
      <c r="F157" s="36" t="s">
        <v>957</v>
      </c>
      <c r="G157" s="33">
        <v>25068</v>
      </c>
      <c r="H157" s="118">
        <v>0</v>
      </c>
      <c r="I157" s="63"/>
      <c r="J157" s="33">
        <v>25068</v>
      </c>
    </row>
    <row r="158" spans="1:10" s="35" customFormat="1" ht="15" x14ac:dyDescent="0.2">
      <c r="A158" s="36" t="s">
        <v>175</v>
      </c>
      <c r="B158" s="36" t="s">
        <v>14</v>
      </c>
      <c r="C158" s="36" t="s">
        <v>15</v>
      </c>
      <c r="D158" s="36" t="s">
        <v>12</v>
      </c>
      <c r="E158" s="30" t="s">
        <v>176</v>
      </c>
      <c r="F158" s="36"/>
      <c r="G158" s="33">
        <v>0</v>
      </c>
      <c r="H158" s="118">
        <v>0</v>
      </c>
      <c r="I158" s="63"/>
      <c r="J158" s="33">
        <v>0</v>
      </c>
    </row>
    <row r="159" spans="1:10" s="35" customFormat="1" ht="15" x14ac:dyDescent="0.2">
      <c r="A159" s="36" t="s">
        <v>177</v>
      </c>
      <c r="B159" s="36" t="s">
        <v>14</v>
      </c>
      <c r="C159" s="36" t="s">
        <v>15</v>
      </c>
      <c r="D159" s="36" t="s">
        <v>13</v>
      </c>
      <c r="E159" s="30" t="s">
        <v>178</v>
      </c>
      <c r="F159" s="36"/>
      <c r="G159" s="33">
        <v>0</v>
      </c>
      <c r="H159" s="118">
        <v>0</v>
      </c>
      <c r="I159" s="63"/>
      <c r="J159" s="33">
        <v>0</v>
      </c>
    </row>
    <row r="160" spans="1:10" s="35" customFormat="1" ht="15" x14ac:dyDescent="0.2">
      <c r="A160" s="36" t="s">
        <v>179</v>
      </c>
      <c r="B160" s="36" t="s">
        <v>14</v>
      </c>
      <c r="C160" s="36" t="s">
        <v>15</v>
      </c>
      <c r="D160" s="36" t="s">
        <v>14</v>
      </c>
      <c r="E160" s="30" t="s">
        <v>180</v>
      </c>
      <c r="F160" s="36"/>
      <c r="G160" s="33">
        <v>0</v>
      </c>
      <c r="H160" s="118">
        <v>0</v>
      </c>
      <c r="I160" s="63"/>
      <c r="J160" s="33">
        <v>0</v>
      </c>
    </row>
    <row r="161" spans="1:10" s="35" customFormat="1" ht="15" x14ac:dyDescent="0.2">
      <c r="A161" s="36" t="s">
        <v>181</v>
      </c>
      <c r="B161" s="36" t="s">
        <v>14</v>
      </c>
      <c r="C161" s="36" t="s">
        <v>15</v>
      </c>
      <c r="D161" s="36" t="s">
        <v>15</v>
      </c>
      <c r="E161" s="30" t="s">
        <v>182</v>
      </c>
      <c r="F161" s="36"/>
      <c r="G161" s="33">
        <v>0</v>
      </c>
      <c r="H161" s="118">
        <v>0</v>
      </c>
      <c r="I161" s="63"/>
      <c r="J161" s="33">
        <v>0</v>
      </c>
    </row>
    <row r="162" spans="1:10" s="35" customFormat="1" ht="15" x14ac:dyDescent="0.2">
      <c r="A162" s="36" t="s">
        <v>183</v>
      </c>
      <c r="B162" s="36" t="s">
        <v>14</v>
      </c>
      <c r="C162" s="36" t="s">
        <v>16</v>
      </c>
      <c r="D162" s="36" t="s">
        <v>24</v>
      </c>
      <c r="E162" s="30" t="s">
        <v>184</v>
      </c>
      <c r="F162" s="36"/>
      <c r="G162" s="33">
        <v>0</v>
      </c>
      <c r="H162" s="118">
        <v>0</v>
      </c>
      <c r="I162" s="63"/>
      <c r="J162" s="33">
        <v>0</v>
      </c>
    </row>
    <row r="163" spans="1:10" s="35" customFormat="1" ht="15" x14ac:dyDescent="0.2">
      <c r="A163" s="36" t="s">
        <v>185</v>
      </c>
      <c r="B163" s="36" t="s">
        <v>14</v>
      </c>
      <c r="C163" s="36" t="s">
        <v>16</v>
      </c>
      <c r="D163" s="36" t="s">
        <v>11</v>
      </c>
      <c r="E163" s="30" t="s">
        <v>186</v>
      </c>
      <c r="F163" s="36"/>
      <c r="G163" s="33">
        <v>0</v>
      </c>
      <c r="H163" s="118">
        <v>0</v>
      </c>
      <c r="I163" s="63"/>
      <c r="J163" s="33">
        <v>0</v>
      </c>
    </row>
    <row r="164" spans="1:10" s="35" customFormat="1" ht="15" x14ac:dyDescent="0.2">
      <c r="A164" s="36" t="s">
        <v>187</v>
      </c>
      <c r="B164" s="36" t="s">
        <v>14</v>
      </c>
      <c r="C164" s="36" t="s">
        <v>17</v>
      </c>
      <c r="D164" s="36" t="s">
        <v>24</v>
      </c>
      <c r="E164" s="30" t="s">
        <v>188</v>
      </c>
      <c r="F164" s="36"/>
      <c r="G164" s="33">
        <v>0</v>
      </c>
      <c r="H164" s="118">
        <v>0</v>
      </c>
      <c r="I164" s="63"/>
      <c r="J164" s="33">
        <v>0</v>
      </c>
    </row>
    <row r="165" spans="1:10" s="35" customFormat="1" ht="45" x14ac:dyDescent="0.2">
      <c r="A165" s="36" t="s">
        <v>189</v>
      </c>
      <c r="B165" s="36" t="s">
        <v>14</v>
      </c>
      <c r="C165" s="36" t="s">
        <v>17</v>
      </c>
      <c r="D165" s="36" t="s">
        <v>11</v>
      </c>
      <c r="E165" s="30" t="s">
        <v>190</v>
      </c>
      <c r="F165" s="36"/>
      <c r="G165" s="33">
        <v>0</v>
      </c>
      <c r="H165" s="118">
        <v>0</v>
      </c>
      <c r="I165" s="63"/>
      <c r="J165" s="33">
        <v>0</v>
      </c>
    </row>
    <row r="166" spans="1:10" s="35" customFormat="1" ht="30" x14ac:dyDescent="0.2">
      <c r="A166" s="36" t="s">
        <v>191</v>
      </c>
      <c r="B166" s="36" t="s">
        <v>14</v>
      </c>
      <c r="C166" s="36" t="s">
        <v>17</v>
      </c>
      <c r="D166" s="36" t="s">
        <v>12</v>
      </c>
      <c r="E166" s="30" t="s">
        <v>192</v>
      </c>
      <c r="F166" s="36"/>
      <c r="G166" s="33">
        <v>0</v>
      </c>
      <c r="H166" s="118">
        <v>0</v>
      </c>
      <c r="I166" s="63"/>
      <c r="J166" s="33">
        <v>0</v>
      </c>
    </row>
    <row r="167" spans="1:10" s="35" customFormat="1" ht="15" x14ac:dyDescent="0.2">
      <c r="A167" s="36" t="s">
        <v>193</v>
      </c>
      <c r="B167" s="36" t="s">
        <v>14</v>
      </c>
      <c r="C167" s="36" t="s">
        <v>17</v>
      </c>
      <c r="D167" s="36" t="s">
        <v>13</v>
      </c>
      <c r="E167" s="30" t="s">
        <v>194</v>
      </c>
      <c r="F167" s="36"/>
      <c r="G167" s="33">
        <v>0</v>
      </c>
      <c r="H167" s="118">
        <v>0</v>
      </c>
      <c r="I167" s="63"/>
      <c r="J167" s="33">
        <v>0</v>
      </c>
    </row>
    <row r="168" spans="1:10" s="35" customFormat="1" ht="15" x14ac:dyDescent="0.2">
      <c r="A168" s="36" t="s">
        <v>195</v>
      </c>
      <c r="B168" s="36" t="s">
        <v>14</v>
      </c>
      <c r="C168" s="36" t="s">
        <v>17</v>
      </c>
      <c r="D168" s="36" t="s">
        <v>14</v>
      </c>
      <c r="E168" s="30" t="s">
        <v>196</v>
      </c>
      <c r="F168" s="36"/>
      <c r="G168" s="33">
        <v>0</v>
      </c>
      <c r="H168" s="118">
        <v>0</v>
      </c>
      <c r="I168" s="63"/>
      <c r="J168" s="33">
        <v>0</v>
      </c>
    </row>
    <row r="169" spans="1:10" s="35" customFormat="1" ht="45" x14ac:dyDescent="0.2">
      <c r="A169" s="36" t="s">
        <v>197</v>
      </c>
      <c r="B169" s="36" t="s">
        <v>14</v>
      </c>
      <c r="C169" s="36" t="s">
        <v>18</v>
      </c>
      <c r="D169" s="36" t="s">
        <v>24</v>
      </c>
      <c r="E169" s="30" t="s">
        <v>198</v>
      </c>
      <c r="F169" s="36"/>
      <c r="G169" s="33">
        <v>0</v>
      </c>
      <c r="H169" s="118">
        <v>0</v>
      </c>
      <c r="I169" s="63"/>
      <c r="J169" s="33">
        <v>0</v>
      </c>
    </row>
    <row r="170" spans="1:10" s="35" customFormat="1" ht="60" x14ac:dyDescent="0.2">
      <c r="A170" s="36" t="s">
        <v>199</v>
      </c>
      <c r="B170" s="36" t="s">
        <v>14</v>
      </c>
      <c r="C170" s="36" t="s">
        <v>18</v>
      </c>
      <c r="D170" s="36" t="s">
        <v>11</v>
      </c>
      <c r="E170" s="30" t="s">
        <v>200</v>
      </c>
      <c r="F170" s="36"/>
      <c r="G170" s="33">
        <v>0</v>
      </c>
      <c r="H170" s="118">
        <v>0</v>
      </c>
      <c r="I170" s="63"/>
      <c r="J170" s="33">
        <v>0</v>
      </c>
    </row>
    <row r="171" spans="1:10" s="35" customFormat="1" ht="60" x14ac:dyDescent="0.2">
      <c r="A171" s="36" t="s">
        <v>201</v>
      </c>
      <c r="B171" s="36" t="s">
        <v>14</v>
      </c>
      <c r="C171" s="36" t="s">
        <v>18</v>
      </c>
      <c r="D171" s="36" t="s">
        <v>12</v>
      </c>
      <c r="E171" s="30" t="s">
        <v>202</v>
      </c>
      <c r="F171" s="36"/>
      <c r="G171" s="33">
        <v>0</v>
      </c>
      <c r="H171" s="118">
        <v>0</v>
      </c>
      <c r="I171" s="63"/>
      <c r="J171" s="33">
        <v>0</v>
      </c>
    </row>
    <row r="172" spans="1:10" s="35" customFormat="1" ht="45" x14ac:dyDescent="0.2">
      <c r="A172" s="36" t="s">
        <v>203</v>
      </c>
      <c r="B172" s="36" t="s">
        <v>14</v>
      </c>
      <c r="C172" s="36" t="s">
        <v>18</v>
      </c>
      <c r="D172" s="36" t="s">
        <v>13</v>
      </c>
      <c r="E172" s="30" t="s">
        <v>204</v>
      </c>
      <c r="F172" s="36"/>
      <c r="G172" s="33">
        <v>0</v>
      </c>
      <c r="H172" s="118">
        <v>0</v>
      </c>
      <c r="I172" s="63"/>
      <c r="J172" s="33">
        <v>0</v>
      </c>
    </row>
    <row r="173" spans="1:10" s="35" customFormat="1" ht="60" x14ac:dyDescent="0.2">
      <c r="A173" s="36" t="s">
        <v>205</v>
      </c>
      <c r="B173" s="36" t="s">
        <v>14</v>
      </c>
      <c r="C173" s="36" t="s">
        <v>18</v>
      </c>
      <c r="D173" s="36" t="s">
        <v>14</v>
      </c>
      <c r="E173" s="30" t="s">
        <v>206</v>
      </c>
      <c r="F173" s="36"/>
      <c r="G173" s="33">
        <v>0</v>
      </c>
      <c r="H173" s="118">
        <v>0</v>
      </c>
      <c r="I173" s="63"/>
      <c r="J173" s="33">
        <v>0</v>
      </c>
    </row>
    <row r="174" spans="1:10" s="35" customFormat="1" ht="30" x14ac:dyDescent="0.2">
      <c r="A174" s="36" t="s">
        <v>207</v>
      </c>
      <c r="B174" s="36" t="s">
        <v>14</v>
      </c>
      <c r="C174" s="36" t="s">
        <v>18</v>
      </c>
      <c r="D174" s="36" t="s">
        <v>15</v>
      </c>
      <c r="E174" s="30" t="s">
        <v>208</v>
      </c>
      <c r="F174" s="36"/>
      <c r="G174" s="33">
        <v>0</v>
      </c>
      <c r="H174" s="118">
        <v>0</v>
      </c>
      <c r="I174" s="63"/>
      <c r="J174" s="33">
        <v>0</v>
      </c>
    </row>
    <row r="175" spans="1:10" s="35" customFormat="1" ht="30" x14ac:dyDescent="0.2">
      <c r="A175" s="36" t="s">
        <v>209</v>
      </c>
      <c r="B175" s="36" t="s">
        <v>14</v>
      </c>
      <c r="C175" s="36" t="s">
        <v>18</v>
      </c>
      <c r="D175" s="36" t="s">
        <v>16</v>
      </c>
      <c r="E175" s="30" t="s">
        <v>210</v>
      </c>
      <c r="F175" s="36"/>
      <c r="G175" s="33">
        <v>0</v>
      </c>
      <c r="H175" s="118">
        <v>0</v>
      </c>
      <c r="I175" s="63"/>
      <c r="J175" s="33">
        <v>0</v>
      </c>
    </row>
    <row r="176" spans="1:10" s="35" customFormat="1" ht="45" x14ac:dyDescent="0.2">
      <c r="A176" s="36" t="s">
        <v>211</v>
      </c>
      <c r="B176" s="36" t="s">
        <v>14</v>
      </c>
      <c r="C176" s="36" t="s">
        <v>18</v>
      </c>
      <c r="D176" s="36" t="s">
        <v>17</v>
      </c>
      <c r="E176" s="30" t="s">
        <v>212</v>
      </c>
      <c r="F176" s="36"/>
      <c r="G176" s="33">
        <v>0</v>
      </c>
      <c r="H176" s="118">
        <v>0</v>
      </c>
      <c r="I176" s="63"/>
      <c r="J176" s="33">
        <v>0</v>
      </c>
    </row>
    <row r="177" spans="1:10" s="35" customFormat="1" ht="30" x14ac:dyDescent="0.2">
      <c r="A177" s="36" t="s">
        <v>213</v>
      </c>
      <c r="B177" s="36" t="s">
        <v>14</v>
      </c>
      <c r="C177" s="36" t="s">
        <v>214</v>
      </c>
      <c r="D177" s="36" t="s">
        <v>24</v>
      </c>
      <c r="E177" s="30" t="s">
        <v>215</v>
      </c>
      <c r="F177" s="36"/>
      <c r="G177" s="33">
        <v>-2740671</v>
      </c>
      <c r="H177" s="118">
        <v>0</v>
      </c>
      <c r="I177" s="63"/>
      <c r="J177" s="33">
        <v>-2740671</v>
      </c>
    </row>
    <row r="178" spans="1:10" s="35" customFormat="1" ht="30" x14ac:dyDescent="0.2">
      <c r="A178" s="36" t="s">
        <v>216</v>
      </c>
      <c r="B178" s="36" t="s">
        <v>14</v>
      </c>
      <c r="C178" s="36" t="s">
        <v>214</v>
      </c>
      <c r="D178" s="36" t="s">
        <v>11</v>
      </c>
      <c r="E178" s="30" t="s">
        <v>217</v>
      </c>
      <c r="F178" s="36"/>
      <c r="G178" s="33">
        <v>-2740671</v>
      </c>
      <c r="H178" s="118">
        <v>0</v>
      </c>
      <c r="I178" s="63"/>
      <c r="J178" s="33">
        <v>-2740671</v>
      </c>
    </row>
    <row r="179" spans="1:10" s="35" customFormat="1" ht="60" x14ac:dyDescent="0.2">
      <c r="A179" s="36" t="s">
        <v>218</v>
      </c>
      <c r="B179" s="36" t="s">
        <v>15</v>
      </c>
      <c r="C179" s="36" t="s">
        <v>24</v>
      </c>
      <c r="D179" s="36" t="s">
        <v>24</v>
      </c>
      <c r="E179" s="30" t="s">
        <v>219</v>
      </c>
      <c r="F179" s="36"/>
      <c r="G179" s="33">
        <v>1290205</v>
      </c>
      <c r="H179" s="118">
        <v>1195205</v>
      </c>
      <c r="I179" s="63"/>
      <c r="J179" s="33">
        <v>95000</v>
      </c>
    </row>
    <row r="180" spans="1:10" s="35" customFormat="1" ht="15" x14ac:dyDescent="0.2">
      <c r="A180" s="36" t="s">
        <v>220</v>
      </c>
      <c r="B180" s="36" t="s">
        <v>15</v>
      </c>
      <c r="C180" s="36" t="s">
        <v>11</v>
      </c>
      <c r="D180" s="36" t="s">
        <v>24</v>
      </c>
      <c r="E180" s="30" t="s">
        <v>221</v>
      </c>
      <c r="F180" s="36"/>
      <c r="G180" s="33">
        <v>1243205</v>
      </c>
      <c r="H180" s="118">
        <v>1168205</v>
      </c>
      <c r="I180" s="63"/>
      <c r="J180" s="33">
        <v>75000</v>
      </c>
    </row>
    <row r="181" spans="1:10" s="35" customFormat="1" ht="15" x14ac:dyDescent="0.2">
      <c r="A181" s="36" t="s">
        <v>222</v>
      </c>
      <c r="B181" s="36" t="s">
        <v>15</v>
      </c>
      <c r="C181" s="36" t="s">
        <v>11</v>
      </c>
      <c r="D181" s="36" t="s">
        <v>11</v>
      </c>
      <c r="E181" s="30" t="s">
        <v>223</v>
      </c>
      <c r="F181" s="36"/>
      <c r="G181" s="33">
        <v>1243205</v>
      </c>
      <c r="H181" s="118">
        <v>1168205</v>
      </c>
      <c r="I181" s="63"/>
      <c r="J181" s="33">
        <v>75000</v>
      </c>
    </row>
    <row r="182" spans="1:10" s="35" customFormat="1" ht="30" x14ac:dyDescent="0.2">
      <c r="A182" s="36"/>
      <c r="B182" s="36"/>
      <c r="C182" s="36"/>
      <c r="D182" s="36"/>
      <c r="E182" s="30" t="s">
        <v>661</v>
      </c>
      <c r="F182" s="36" t="s">
        <v>660</v>
      </c>
      <c r="G182" s="33">
        <v>0</v>
      </c>
      <c r="H182" s="118">
        <v>0</v>
      </c>
      <c r="I182" s="63"/>
      <c r="J182" s="33">
        <v>0</v>
      </c>
    </row>
    <row r="183" spans="1:10" s="35" customFormat="1" ht="15" x14ac:dyDescent="0.2">
      <c r="A183" s="36"/>
      <c r="B183" s="36"/>
      <c r="C183" s="36"/>
      <c r="D183" s="36"/>
      <c r="E183" s="30" t="s">
        <v>684</v>
      </c>
      <c r="F183" s="36" t="s">
        <v>683</v>
      </c>
      <c r="G183" s="33">
        <v>0</v>
      </c>
      <c r="H183" s="118">
        <v>0</v>
      </c>
      <c r="I183" s="63"/>
      <c r="J183" s="33">
        <v>0</v>
      </c>
    </row>
    <row r="184" spans="1:10" s="35" customFormat="1" ht="30" x14ac:dyDescent="0.2">
      <c r="A184" s="36"/>
      <c r="B184" s="36"/>
      <c r="C184" s="36"/>
      <c r="D184" s="36"/>
      <c r="E184" s="30" t="s">
        <v>730</v>
      </c>
      <c r="F184" s="36" t="s">
        <v>729</v>
      </c>
      <c r="G184" s="33">
        <v>0</v>
      </c>
      <c r="H184" s="118">
        <v>0</v>
      </c>
      <c r="I184" s="63"/>
      <c r="J184" s="33">
        <v>0</v>
      </c>
    </row>
    <row r="185" spans="1:10" s="35" customFormat="1" ht="15" x14ac:dyDescent="0.2">
      <c r="A185" s="36"/>
      <c r="B185" s="36"/>
      <c r="C185" s="36"/>
      <c r="D185" s="36"/>
      <c r="E185" s="30" t="s">
        <v>740</v>
      </c>
      <c r="F185" s="36" t="s">
        <v>739</v>
      </c>
      <c r="G185" s="33">
        <v>0</v>
      </c>
      <c r="H185" s="118">
        <v>0</v>
      </c>
      <c r="I185" s="63"/>
      <c r="J185" s="33">
        <v>0</v>
      </c>
    </row>
    <row r="186" spans="1:10" s="35" customFormat="1" ht="45" x14ac:dyDescent="0.2">
      <c r="A186" s="36"/>
      <c r="B186" s="36"/>
      <c r="C186" s="36"/>
      <c r="D186" s="36"/>
      <c r="E186" s="30" t="s">
        <v>784</v>
      </c>
      <c r="F186" s="36" t="s">
        <v>783</v>
      </c>
      <c r="G186" s="33">
        <v>1168205</v>
      </c>
      <c r="H186" s="118">
        <v>1168205</v>
      </c>
      <c r="I186" s="63"/>
      <c r="J186" s="33">
        <v>0</v>
      </c>
    </row>
    <row r="187" spans="1:10" s="35" customFormat="1" ht="45" x14ac:dyDescent="0.2">
      <c r="A187" s="36"/>
      <c r="B187" s="36"/>
      <c r="C187" s="36"/>
      <c r="D187" s="36"/>
      <c r="E187" s="30" t="s">
        <v>810</v>
      </c>
      <c r="F187" s="36" t="s">
        <v>811</v>
      </c>
      <c r="G187" s="33">
        <v>0</v>
      </c>
      <c r="H187" s="118">
        <v>0</v>
      </c>
      <c r="I187" s="63"/>
      <c r="J187" s="33">
        <v>0</v>
      </c>
    </row>
    <row r="188" spans="1:10" s="35" customFormat="1" ht="15" x14ac:dyDescent="0.2">
      <c r="A188" s="36"/>
      <c r="B188" s="36"/>
      <c r="C188" s="36"/>
      <c r="D188" s="36"/>
      <c r="E188" s="30" t="s">
        <v>943</v>
      </c>
      <c r="F188" s="36" t="s">
        <v>942</v>
      </c>
      <c r="G188" s="33">
        <v>65000</v>
      </c>
      <c r="H188" s="118">
        <v>0</v>
      </c>
      <c r="I188" s="63"/>
      <c r="J188" s="33">
        <v>65000</v>
      </c>
    </row>
    <row r="189" spans="1:10" s="35" customFormat="1" ht="15" x14ac:dyDescent="0.2">
      <c r="A189" s="36"/>
      <c r="B189" s="36"/>
      <c r="C189" s="36"/>
      <c r="D189" s="36"/>
      <c r="E189" s="30" t="s">
        <v>945</v>
      </c>
      <c r="F189" s="36" t="s">
        <v>944</v>
      </c>
      <c r="G189" s="33">
        <v>10000</v>
      </c>
      <c r="H189" s="118">
        <v>0</v>
      </c>
      <c r="I189" s="63"/>
      <c r="J189" s="33">
        <v>10000</v>
      </c>
    </row>
    <row r="190" spans="1:10" s="35" customFormat="1" ht="15" x14ac:dyDescent="0.2">
      <c r="A190" s="36" t="s">
        <v>224</v>
      </c>
      <c r="B190" s="36" t="s">
        <v>15</v>
      </c>
      <c r="C190" s="36" t="s">
        <v>12</v>
      </c>
      <c r="D190" s="36" t="s">
        <v>24</v>
      </c>
      <c r="E190" s="30" t="s">
        <v>225</v>
      </c>
      <c r="F190" s="36"/>
      <c r="G190" s="33">
        <v>0</v>
      </c>
      <c r="H190" s="118">
        <v>0</v>
      </c>
      <c r="I190" s="63"/>
      <c r="J190" s="33">
        <v>0</v>
      </c>
    </row>
    <row r="191" spans="1:10" s="35" customFormat="1" ht="15" x14ac:dyDescent="0.2">
      <c r="A191" s="36" t="s">
        <v>226</v>
      </c>
      <c r="B191" s="36" t="s">
        <v>15</v>
      </c>
      <c r="C191" s="36" t="s">
        <v>12</v>
      </c>
      <c r="D191" s="36" t="s">
        <v>11</v>
      </c>
      <c r="E191" s="30" t="s">
        <v>227</v>
      </c>
      <c r="F191" s="36"/>
      <c r="G191" s="33">
        <v>0</v>
      </c>
      <c r="H191" s="118">
        <v>0</v>
      </c>
      <c r="I191" s="63"/>
      <c r="J191" s="33">
        <v>0</v>
      </c>
    </row>
    <row r="192" spans="1:10" s="35" customFormat="1" ht="30" x14ac:dyDescent="0.2">
      <c r="A192" s="36"/>
      <c r="B192" s="36"/>
      <c r="C192" s="36"/>
      <c r="D192" s="36"/>
      <c r="E192" s="30" t="s">
        <v>939</v>
      </c>
      <c r="F192" s="36" t="s">
        <v>938</v>
      </c>
      <c r="G192" s="33">
        <v>0</v>
      </c>
      <c r="H192" s="118">
        <v>0</v>
      </c>
      <c r="I192" s="63"/>
      <c r="J192" s="33">
        <v>0</v>
      </c>
    </row>
    <row r="193" spans="1:10" s="35" customFormat="1" ht="15" x14ac:dyDescent="0.2">
      <c r="A193" s="36"/>
      <c r="B193" s="36"/>
      <c r="C193" s="36"/>
      <c r="D193" s="36"/>
      <c r="E193" s="30" t="s">
        <v>945</v>
      </c>
      <c r="F193" s="36" t="s">
        <v>944</v>
      </c>
      <c r="G193" s="33">
        <v>0</v>
      </c>
      <c r="H193" s="118">
        <v>0</v>
      </c>
      <c r="I193" s="63"/>
      <c r="J193" s="33">
        <v>0</v>
      </c>
    </row>
    <row r="194" spans="1:10" s="35" customFormat="1" ht="15" x14ac:dyDescent="0.2">
      <c r="A194" s="36"/>
      <c r="B194" s="36"/>
      <c r="C194" s="36"/>
      <c r="D194" s="36"/>
      <c r="E194" s="30" t="s">
        <v>958</v>
      </c>
      <c r="F194" s="36" t="s">
        <v>957</v>
      </c>
      <c r="G194" s="33">
        <v>0</v>
      </c>
      <c r="H194" s="118">
        <v>0</v>
      </c>
      <c r="I194" s="63"/>
      <c r="J194" s="33">
        <v>0</v>
      </c>
    </row>
    <row r="195" spans="1:10" s="35" customFormat="1" ht="30" x14ac:dyDescent="0.2">
      <c r="A195" s="36" t="s">
        <v>228</v>
      </c>
      <c r="B195" s="36" t="s">
        <v>15</v>
      </c>
      <c r="C195" s="36" t="s">
        <v>13</v>
      </c>
      <c r="D195" s="36" t="s">
        <v>24</v>
      </c>
      <c r="E195" s="30" t="s">
        <v>229</v>
      </c>
      <c r="F195" s="36"/>
      <c r="G195" s="33">
        <v>0</v>
      </c>
      <c r="H195" s="118">
        <v>0</v>
      </c>
      <c r="I195" s="63"/>
      <c r="J195" s="33">
        <v>0</v>
      </c>
    </row>
    <row r="196" spans="1:10" s="35" customFormat="1" ht="30" x14ac:dyDescent="0.2">
      <c r="A196" s="36" t="s">
        <v>230</v>
      </c>
      <c r="B196" s="36" t="s">
        <v>15</v>
      </c>
      <c r="C196" s="36" t="s">
        <v>13</v>
      </c>
      <c r="D196" s="36" t="s">
        <v>11</v>
      </c>
      <c r="E196" s="30" t="s">
        <v>231</v>
      </c>
      <c r="F196" s="36"/>
      <c r="G196" s="33">
        <v>0</v>
      </c>
      <c r="H196" s="118">
        <v>0</v>
      </c>
      <c r="I196" s="63"/>
      <c r="J196" s="33">
        <v>0</v>
      </c>
    </row>
    <row r="197" spans="1:10" s="35" customFormat="1" ht="30" x14ac:dyDescent="0.2">
      <c r="A197" s="36" t="s">
        <v>232</v>
      </c>
      <c r="B197" s="36" t="s">
        <v>15</v>
      </c>
      <c r="C197" s="36" t="s">
        <v>14</v>
      </c>
      <c r="D197" s="36" t="s">
        <v>24</v>
      </c>
      <c r="E197" s="30" t="s">
        <v>233</v>
      </c>
      <c r="F197" s="36"/>
      <c r="G197" s="33">
        <v>0</v>
      </c>
      <c r="H197" s="118">
        <v>0</v>
      </c>
      <c r="I197" s="63"/>
      <c r="J197" s="33">
        <v>0</v>
      </c>
    </row>
    <row r="198" spans="1:10" s="35" customFormat="1" ht="30" x14ac:dyDescent="0.2">
      <c r="A198" s="36" t="s">
        <v>234</v>
      </c>
      <c r="B198" s="36" t="s">
        <v>15</v>
      </c>
      <c r="C198" s="36" t="s">
        <v>14</v>
      </c>
      <c r="D198" s="36" t="s">
        <v>11</v>
      </c>
      <c r="E198" s="30" t="s">
        <v>235</v>
      </c>
      <c r="F198" s="36"/>
      <c r="G198" s="33">
        <v>0</v>
      </c>
      <c r="H198" s="118">
        <v>0</v>
      </c>
      <c r="I198" s="63"/>
      <c r="J198" s="33">
        <v>0</v>
      </c>
    </row>
    <row r="199" spans="1:10" s="35" customFormat="1" ht="45" x14ac:dyDescent="0.2">
      <c r="A199" s="36" t="s">
        <v>236</v>
      </c>
      <c r="B199" s="36" t="s">
        <v>15</v>
      </c>
      <c r="C199" s="36" t="s">
        <v>15</v>
      </c>
      <c r="D199" s="36" t="s">
        <v>24</v>
      </c>
      <c r="E199" s="30" t="s">
        <v>237</v>
      </c>
      <c r="F199" s="36"/>
      <c r="G199" s="33">
        <v>0</v>
      </c>
      <c r="H199" s="118">
        <v>0</v>
      </c>
      <c r="I199" s="63"/>
      <c r="J199" s="33">
        <v>0</v>
      </c>
    </row>
    <row r="200" spans="1:10" s="35" customFormat="1" ht="45" x14ac:dyDescent="0.2">
      <c r="A200" s="36" t="s">
        <v>238</v>
      </c>
      <c r="B200" s="36" t="s">
        <v>15</v>
      </c>
      <c r="C200" s="36" t="s">
        <v>15</v>
      </c>
      <c r="D200" s="36" t="s">
        <v>11</v>
      </c>
      <c r="E200" s="30" t="s">
        <v>239</v>
      </c>
      <c r="F200" s="36"/>
      <c r="G200" s="33">
        <v>0</v>
      </c>
      <c r="H200" s="118">
        <v>0</v>
      </c>
      <c r="I200" s="63"/>
      <c r="J200" s="33">
        <v>0</v>
      </c>
    </row>
    <row r="201" spans="1:10" s="35" customFormat="1" ht="30" x14ac:dyDescent="0.2">
      <c r="A201" s="36" t="s">
        <v>240</v>
      </c>
      <c r="B201" s="36" t="s">
        <v>15</v>
      </c>
      <c r="C201" s="36" t="s">
        <v>16</v>
      </c>
      <c r="D201" s="36" t="s">
        <v>24</v>
      </c>
      <c r="E201" s="30" t="s">
        <v>241</v>
      </c>
      <c r="F201" s="36"/>
      <c r="G201" s="33">
        <v>47000</v>
      </c>
      <c r="H201" s="118">
        <v>27000</v>
      </c>
      <c r="I201" s="63"/>
      <c r="J201" s="33">
        <v>20000</v>
      </c>
    </row>
    <row r="202" spans="1:10" s="35" customFormat="1" ht="30" x14ac:dyDescent="0.2">
      <c r="A202" s="36" t="s">
        <v>242</v>
      </c>
      <c r="B202" s="36" t="s">
        <v>15</v>
      </c>
      <c r="C202" s="36" t="s">
        <v>16</v>
      </c>
      <c r="D202" s="36" t="s">
        <v>11</v>
      </c>
      <c r="E202" s="30" t="s">
        <v>243</v>
      </c>
      <c r="F202" s="36"/>
      <c r="G202" s="33">
        <v>47000</v>
      </c>
      <c r="H202" s="118">
        <v>27000</v>
      </c>
      <c r="I202" s="63"/>
      <c r="J202" s="33">
        <v>20000</v>
      </c>
    </row>
    <row r="203" spans="1:10" s="35" customFormat="1" ht="30" x14ac:dyDescent="0.2">
      <c r="A203" s="36"/>
      <c r="B203" s="36"/>
      <c r="C203" s="36"/>
      <c r="D203" s="36"/>
      <c r="E203" s="30" t="s">
        <v>661</v>
      </c>
      <c r="F203" s="36" t="s">
        <v>660</v>
      </c>
      <c r="G203" s="33">
        <v>0</v>
      </c>
      <c r="H203" s="118">
        <v>0</v>
      </c>
      <c r="I203" s="63"/>
      <c r="J203" s="33">
        <v>0</v>
      </c>
    </row>
    <row r="204" spans="1:10" s="35" customFormat="1" ht="15" x14ac:dyDescent="0.2">
      <c r="A204" s="36"/>
      <c r="B204" s="36"/>
      <c r="C204" s="36"/>
      <c r="D204" s="36"/>
      <c r="E204" s="30" t="s">
        <v>684</v>
      </c>
      <c r="F204" s="36" t="s">
        <v>683</v>
      </c>
      <c r="G204" s="33">
        <v>20000</v>
      </c>
      <c r="H204" s="118">
        <v>20000</v>
      </c>
      <c r="I204" s="63"/>
      <c r="J204" s="33">
        <v>0</v>
      </c>
    </row>
    <row r="205" spans="1:10" s="35" customFormat="1" ht="30" x14ac:dyDescent="0.2">
      <c r="A205" s="36"/>
      <c r="B205" s="36"/>
      <c r="C205" s="36"/>
      <c r="D205" s="36"/>
      <c r="E205" s="30" t="s">
        <v>719</v>
      </c>
      <c r="F205" s="36" t="s">
        <v>720</v>
      </c>
      <c r="G205" s="33">
        <v>7000</v>
      </c>
      <c r="H205" s="118">
        <v>7000</v>
      </c>
      <c r="I205" s="63"/>
      <c r="J205" s="33">
        <v>0</v>
      </c>
    </row>
    <row r="206" spans="1:10" s="35" customFormat="1" ht="45" x14ac:dyDescent="0.2">
      <c r="A206" s="36"/>
      <c r="B206" s="36"/>
      <c r="C206" s="36"/>
      <c r="D206" s="36"/>
      <c r="E206" s="30" t="s">
        <v>784</v>
      </c>
      <c r="F206" s="36" t="s">
        <v>783</v>
      </c>
      <c r="G206" s="33">
        <v>0</v>
      </c>
      <c r="H206" s="118">
        <v>0</v>
      </c>
      <c r="I206" s="63"/>
      <c r="J206" s="33">
        <v>0</v>
      </c>
    </row>
    <row r="207" spans="1:10" s="35" customFormat="1" ht="30" x14ac:dyDescent="0.2">
      <c r="A207" s="36"/>
      <c r="B207" s="36"/>
      <c r="C207" s="36"/>
      <c r="D207" s="36"/>
      <c r="E207" s="30" t="s">
        <v>939</v>
      </c>
      <c r="F207" s="36" t="s">
        <v>938</v>
      </c>
      <c r="G207" s="33">
        <v>0</v>
      </c>
      <c r="H207" s="118">
        <v>0</v>
      </c>
      <c r="I207" s="63"/>
      <c r="J207" s="33">
        <v>0</v>
      </c>
    </row>
    <row r="208" spans="1:10" s="35" customFormat="1" ht="15" x14ac:dyDescent="0.2">
      <c r="A208" s="36"/>
      <c r="B208" s="36"/>
      <c r="C208" s="36"/>
      <c r="D208" s="36"/>
      <c r="E208" s="30" t="s">
        <v>945</v>
      </c>
      <c r="F208" s="36" t="s">
        <v>944</v>
      </c>
      <c r="G208" s="33">
        <v>20000</v>
      </c>
      <c r="H208" s="118">
        <v>0</v>
      </c>
      <c r="I208" s="63"/>
      <c r="J208" s="33">
        <v>20000</v>
      </c>
    </row>
    <row r="209" spans="1:10" s="35" customFormat="1" ht="75" x14ac:dyDescent="0.2">
      <c r="A209" s="36" t="s">
        <v>244</v>
      </c>
      <c r="B209" s="36" t="s">
        <v>16</v>
      </c>
      <c r="C209" s="36" t="s">
        <v>24</v>
      </c>
      <c r="D209" s="36" t="s">
        <v>24</v>
      </c>
      <c r="E209" s="30" t="s">
        <v>245</v>
      </c>
      <c r="F209" s="36"/>
      <c r="G209" s="33">
        <v>392978</v>
      </c>
      <c r="H209" s="118">
        <v>276904</v>
      </c>
      <c r="I209" s="63"/>
      <c r="J209" s="33">
        <v>116074</v>
      </c>
    </row>
    <row r="210" spans="1:10" s="35" customFormat="1" ht="15" x14ac:dyDescent="0.2">
      <c r="A210" s="36" t="s">
        <v>246</v>
      </c>
      <c r="B210" s="36" t="s">
        <v>16</v>
      </c>
      <c r="C210" s="36" t="s">
        <v>11</v>
      </c>
      <c r="D210" s="36" t="s">
        <v>24</v>
      </c>
      <c r="E210" s="30" t="s">
        <v>247</v>
      </c>
      <c r="F210" s="36"/>
      <c r="G210" s="33">
        <v>261905</v>
      </c>
      <c r="H210" s="118">
        <v>231904</v>
      </c>
      <c r="I210" s="63"/>
      <c r="J210" s="33">
        <v>30001</v>
      </c>
    </row>
    <row r="211" spans="1:10" s="35" customFormat="1" ht="15" x14ac:dyDescent="0.2">
      <c r="A211" s="36" t="s">
        <v>248</v>
      </c>
      <c r="B211" s="36" t="s">
        <v>16</v>
      </c>
      <c r="C211" s="36" t="s">
        <v>11</v>
      </c>
      <c r="D211" s="36" t="s">
        <v>11</v>
      </c>
      <c r="E211" s="30" t="s">
        <v>249</v>
      </c>
      <c r="F211" s="36"/>
      <c r="G211" s="33">
        <v>261905</v>
      </c>
      <c r="H211" s="118">
        <v>231904</v>
      </c>
      <c r="I211" s="63"/>
      <c r="J211" s="33">
        <v>30001</v>
      </c>
    </row>
    <row r="212" spans="1:10" s="35" customFormat="1" ht="45" x14ac:dyDescent="0.2">
      <c r="A212" s="36"/>
      <c r="B212" s="36"/>
      <c r="C212" s="36"/>
      <c r="D212" s="36"/>
      <c r="E212" s="30" t="s">
        <v>784</v>
      </c>
      <c r="F212" s="36" t="s">
        <v>783</v>
      </c>
      <c r="G212" s="33">
        <v>231904</v>
      </c>
      <c r="H212" s="118">
        <v>231904</v>
      </c>
      <c r="I212" s="63"/>
      <c r="J212" s="33">
        <v>0</v>
      </c>
    </row>
    <row r="213" spans="1:10" s="35" customFormat="1" ht="45" x14ac:dyDescent="0.2">
      <c r="A213" s="36"/>
      <c r="B213" s="36"/>
      <c r="C213" s="36"/>
      <c r="D213" s="36"/>
      <c r="E213" s="30" t="s">
        <v>810</v>
      </c>
      <c r="F213" s="36" t="s">
        <v>811</v>
      </c>
      <c r="G213" s="33">
        <v>0</v>
      </c>
      <c r="H213" s="118">
        <v>0</v>
      </c>
      <c r="I213" s="63"/>
      <c r="J213" s="33">
        <v>0</v>
      </c>
    </row>
    <row r="214" spans="1:10" s="35" customFormat="1" ht="30" x14ac:dyDescent="0.2">
      <c r="A214" s="36"/>
      <c r="B214" s="36"/>
      <c r="C214" s="36"/>
      <c r="D214" s="36"/>
      <c r="E214" s="30" t="s">
        <v>939</v>
      </c>
      <c r="F214" s="36" t="s">
        <v>938</v>
      </c>
      <c r="G214" s="33">
        <v>19071</v>
      </c>
      <c r="H214" s="118">
        <v>0</v>
      </c>
      <c r="I214" s="63"/>
      <c r="J214" s="33">
        <v>19071</v>
      </c>
    </row>
    <row r="215" spans="1:10" s="35" customFormat="1" ht="15" x14ac:dyDescent="0.2">
      <c r="A215" s="36"/>
      <c r="B215" s="36"/>
      <c r="C215" s="36"/>
      <c r="D215" s="36"/>
      <c r="E215" s="30" t="s">
        <v>945</v>
      </c>
      <c r="F215" s="36" t="s">
        <v>944</v>
      </c>
      <c r="G215" s="33">
        <v>10000</v>
      </c>
      <c r="H215" s="118">
        <v>0</v>
      </c>
      <c r="I215" s="63"/>
      <c r="J215" s="33">
        <v>10000</v>
      </c>
    </row>
    <row r="216" spans="1:10" s="35" customFormat="1" ht="15" x14ac:dyDescent="0.2">
      <c r="A216" s="36"/>
      <c r="B216" s="36"/>
      <c r="C216" s="36"/>
      <c r="D216" s="36"/>
      <c r="E216" s="30" t="s">
        <v>947</v>
      </c>
      <c r="F216" s="36" t="s">
        <v>948</v>
      </c>
      <c r="G216" s="33">
        <v>0</v>
      </c>
      <c r="H216" s="118">
        <v>0</v>
      </c>
      <c r="I216" s="63"/>
      <c r="J216" s="33">
        <v>0</v>
      </c>
    </row>
    <row r="217" spans="1:10" s="35" customFormat="1" ht="15" x14ac:dyDescent="0.2">
      <c r="A217" s="36"/>
      <c r="B217" s="36"/>
      <c r="C217" s="36"/>
      <c r="D217" s="36"/>
      <c r="E217" s="30" t="s">
        <v>958</v>
      </c>
      <c r="F217" s="36" t="s">
        <v>957</v>
      </c>
      <c r="G217" s="33">
        <v>930</v>
      </c>
      <c r="H217" s="118">
        <v>0</v>
      </c>
      <c r="I217" s="63"/>
      <c r="J217" s="33">
        <v>930</v>
      </c>
    </row>
    <row r="218" spans="1:10" s="35" customFormat="1" ht="15" x14ac:dyDescent="0.2">
      <c r="A218" s="36" t="s">
        <v>250</v>
      </c>
      <c r="B218" s="36" t="s">
        <v>16</v>
      </c>
      <c r="C218" s="36" t="s">
        <v>12</v>
      </c>
      <c r="D218" s="36" t="s">
        <v>24</v>
      </c>
      <c r="E218" s="30" t="s">
        <v>251</v>
      </c>
      <c r="F218" s="36"/>
      <c r="G218" s="33">
        <v>0</v>
      </c>
      <c r="H218" s="118">
        <v>0</v>
      </c>
      <c r="I218" s="63"/>
      <c r="J218" s="33">
        <v>0</v>
      </c>
    </row>
    <row r="219" spans="1:10" s="35" customFormat="1" ht="15" x14ac:dyDescent="0.2">
      <c r="A219" s="36" t="s">
        <v>252</v>
      </c>
      <c r="B219" s="36" t="s">
        <v>16</v>
      </c>
      <c r="C219" s="36" t="s">
        <v>12</v>
      </c>
      <c r="D219" s="36" t="s">
        <v>11</v>
      </c>
      <c r="E219" s="30" t="s">
        <v>253</v>
      </c>
      <c r="F219" s="36"/>
      <c r="G219" s="33">
        <v>0</v>
      </c>
      <c r="H219" s="118">
        <v>0</v>
      </c>
      <c r="I219" s="63"/>
      <c r="J219" s="33">
        <v>0</v>
      </c>
    </row>
    <row r="220" spans="1:10" s="35" customFormat="1" ht="15" x14ac:dyDescent="0.2">
      <c r="A220" s="36" t="s">
        <v>254</v>
      </c>
      <c r="B220" s="36" t="s">
        <v>16</v>
      </c>
      <c r="C220" s="36" t="s">
        <v>13</v>
      </c>
      <c r="D220" s="36" t="s">
        <v>24</v>
      </c>
      <c r="E220" s="30" t="s">
        <v>255</v>
      </c>
      <c r="F220" s="36"/>
      <c r="G220" s="33">
        <v>0</v>
      </c>
      <c r="H220" s="118">
        <v>0</v>
      </c>
      <c r="I220" s="63"/>
      <c r="J220" s="33">
        <v>0</v>
      </c>
    </row>
    <row r="221" spans="1:10" s="35" customFormat="1" ht="15" x14ac:dyDescent="0.2">
      <c r="A221" s="36" t="s">
        <v>256</v>
      </c>
      <c r="B221" s="36" t="s">
        <v>16</v>
      </c>
      <c r="C221" s="36" t="s">
        <v>13</v>
      </c>
      <c r="D221" s="36" t="s">
        <v>11</v>
      </c>
      <c r="E221" s="30" t="s">
        <v>257</v>
      </c>
      <c r="F221" s="36"/>
      <c r="G221" s="33">
        <v>0</v>
      </c>
      <c r="H221" s="118">
        <v>0</v>
      </c>
      <c r="I221" s="63"/>
      <c r="J221" s="33">
        <v>0</v>
      </c>
    </row>
    <row r="222" spans="1:10" s="35" customFormat="1" ht="15" x14ac:dyDescent="0.2">
      <c r="A222" s="36" t="s">
        <v>258</v>
      </c>
      <c r="B222" s="36" t="s">
        <v>16</v>
      </c>
      <c r="C222" s="36" t="s">
        <v>14</v>
      </c>
      <c r="D222" s="36" t="s">
        <v>24</v>
      </c>
      <c r="E222" s="30" t="s">
        <v>259</v>
      </c>
      <c r="F222" s="36"/>
      <c r="G222" s="33">
        <v>131073</v>
      </c>
      <c r="H222" s="118">
        <v>45000</v>
      </c>
      <c r="I222" s="63"/>
      <c r="J222" s="33">
        <v>86073</v>
      </c>
    </row>
    <row r="223" spans="1:10" s="35" customFormat="1" ht="15" x14ac:dyDescent="0.2">
      <c r="A223" s="36" t="s">
        <v>260</v>
      </c>
      <c r="B223" s="36" t="s">
        <v>16</v>
      </c>
      <c r="C223" s="36" t="s">
        <v>14</v>
      </c>
      <c r="D223" s="36" t="s">
        <v>11</v>
      </c>
      <c r="E223" s="30" t="s">
        <v>261</v>
      </c>
      <c r="F223" s="36"/>
      <c r="G223" s="33">
        <v>131073</v>
      </c>
      <c r="H223" s="118">
        <v>45000</v>
      </c>
      <c r="I223" s="63"/>
      <c r="J223" s="33">
        <v>86073</v>
      </c>
    </row>
    <row r="224" spans="1:10" s="35" customFormat="1" ht="30" x14ac:dyDescent="0.2">
      <c r="A224" s="36"/>
      <c r="B224" s="36"/>
      <c r="C224" s="36"/>
      <c r="D224" s="36"/>
      <c r="E224" s="30" t="s">
        <v>680</v>
      </c>
      <c r="F224" s="36" t="s">
        <v>679</v>
      </c>
      <c r="G224" s="33">
        <v>0</v>
      </c>
      <c r="H224" s="118">
        <v>0</v>
      </c>
      <c r="I224" s="63"/>
      <c r="J224" s="33">
        <v>0</v>
      </c>
    </row>
    <row r="225" spans="1:10" s="35" customFormat="1" ht="15" x14ac:dyDescent="0.2">
      <c r="A225" s="36"/>
      <c r="B225" s="36"/>
      <c r="C225" s="36"/>
      <c r="D225" s="36"/>
      <c r="E225" s="30" t="s">
        <v>682</v>
      </c>
      <c r="F225" s="36" t="s">
        <v>681</v>
      </c>
      <c r="G225" s="33">
        <v>0</v>
      </c>
      <c r="H225" s="118">
        <v>0</v>
      </c>
      <c r="I225" s="63"/>
      <c r="J225" s="33">
        <v>0</v>
      </c>
    </row>
    <row r="226" spans="1:10" s="35" customFormat="1" ht="45" x14ac:dyDescent="0.2">
      <c r="A226" s="36"/>
      <c r="B226" s="36"/>
      <c r="C226" s="36"/>
      <c r="D226" s="36"/>
      <c r="E226" s="30" t="s">
        <v>784</v>
      </c>
      <c r="F226" s="36" t="s">
        <v>783</v>
      </c>
      <c r="G226" s="33">
        <v>45000</v>
      </c>
      <c r="H226" s="118">
        <v>45000</v>
      </c>
      <c r="I226" s="63"/>
      <c r="J226" s="33">
        <v>0</v>
      </c>
    </row>
    <row r="227" spans="1:10" s="35" customFormat="1" ht="45" x14ac:dyDescent="0.2">
      <c r="A227" s="36"/>
      <c r="B227" s="36"/>
      <c r="C227" s="36"/>
      <c r="D227" s="36"/>
      <c r="E227" s="30" t="s">
        <v>810</v>
      </c>
      <c r="F227" s="36" t="s">
        <v>811</v>
      </c>
      <c r="G227" s="33">
        <v>0</v>
      </c>
      <c r="H227" s="118">
        <v>0</v>
      </c>
      <c r="I227" s="63"/>
      <c r="J227" s="33">
        <v>0</v>
      </c>
    </row>
    <row r="228" spans="1:10" s="35" customFormat="1" ht="30" x14ac:dyDescent="0.2">
      <c r="A228" s="36"/>
      <c r="B228" s="36"/>
      <c r="C228" s="36"/>
      <c r="D228" s="36"/>
      <c r="E228" s="30" t="s">
        <v>939</v>
      </c>
      <c r="F228" s="36" t="s">
        <v>938</v>
      </c>
      <c r="G228" s="33">
        <v>84639</v>
      </c>
      <c r="H228" s="118">
        <v>0</v>
      </c>
      <c r="I228" s="63"/>
      <c r="J228" s="33">
        <v>84639</v>
      </c>
    </row>
    <row r="229" spans="1:10" s="35" customFormat="1" ht="15" x14ac:dyDescent="0.2">
      <c r="A229" s="36"/>
      <c r="B229" s="36"/>
      <c r="C229" s="36"/>
      <c r="D229" s="36"/>
      <c r="E229" s="30" t="s">
        <v>945</v>
      </c>
      <c r="F229" s="36" t="s">
        <v>944</v>
      </c>
      <c r="G229" s="33">
        <v>0</v>
      </c>
      <c r="H229" s="118">
        <v>0</v>
      </c>
      <c r="I229" s="63"/>
      <c r="J229" s="33">
        <v>0</v>
      </c>
    </row>
    <row r="230" spans="1:10" s="35" customFormat="1" ht="15" x14ac:dyDescent="0.2">
      <c r="A230" s="36"/>
      <c r="B230" s="36"/>
      <c r="C230" s="36"/>
      <c r="D230" s="36"/>
      <c r="E230" s="30" t="s">
        <v>958</v>
      </c>
      <c r="F230" s="36" t="s">
        <v>957</v>
      </c>
      <c r="G230" s="33">
        <v>1434</v>
      </c>
      <c r="H230" s="118">
        <v>0</v>
      </c>
      <c r="I230" s="63"/>
      <c r="J230" s="33">
        <v>1434</v>
      </c>
    </row>
    <row r="231" spans="1:10" s="35" customFormat="1" ht="60" x14ac:dyDescent="0.2">
      <c r="A231" s="36" t="s">
        <v>262</v>
      </c>
      <c r="B231" s="36" t="s">
        <v>16</v>
      </c>
      <c r="C231" s="36" t="s">
        <v>15</v>
      </c>
      <c r="D231" s="36" t="s">
        <v>24</v>
      </c>
      <c r="E231" s="30" t="s">
        <v>263</v>
      </c>
      <c r="F231" s="36"/>
      <c r="G231" s="33">
        <v>0</v>
      </c>
      <c r="H231" s="118">
        <v>0</v>
      </c>
      <c r="I231" s="63"/>
      <c r="J231" s="33">
        <v>0</v>
      </c>
    </row>
    <row r="232" spans="1:10" s="35" customFormat="1" ht="60" x14ac:dyDescent="0.2">
      <c r="A232" s="36" t="s">
        <v>264</v>
      </c>
      <c r="B232" s="36" t="s">
        <v>16</v>
      </c>
      <c r="C232" s="36" t="s">
        <v>15</v>
      </c>
      <c r="D232" s="36" t="s">
        <v>11</v>
      </c>
      <c r="E232" s="30" t="s">
        <v>265</v>
      </c>
      <c r="F232" s="36"/>
      <c r="G232" s="33">
        <v>0</v>
      </c>
      <c r="H232" s="118">
        <v>0</v>
      </c>
      <c r="I232" s="63"/>
      <c r="J232" s="33">
        <v>0</v>
      </c>
    </row>
    <row r="233" spans="1:10" s="35" customFormat="1" ht="45" x14ac:dyDescent="0.2">
      <c r="A233" s="36" t="s">
        <v>266</v>
      </c>
      <c r="B233" s="36" t="s">
        <v>16</v>
      </c>
      <c r="C233" s="36" t="s">
        <v>16</v>
      </c>
      <c r="D233" s="36" t="s">
        <v>24</v>
      </c>
      <c r="E233" s="30" t="s">
        <v>267</v>
      </c>
      <c r="F233" s="36"/>
      <c r="G233" s="33">
        <v>0</v>
      </c>
      <c r="H233" s="118">
        <v>0</v>
      </c>
      <c r="I233" s="63"/>
      <c r="J233" s="33">
        <v>0</v>
      </c>
    </row>
    <row r="234" spans="1:10" s="35" customFormat="1" ht="45" x14ac:dyDescent="0.2">
      <c r="A234" s="36" t="s">
        <v>268</v>
      </c>
      <c r="B234" s="36" t="s">
        <v>16</v>
      </c>
      <c r="C234" s="36" t="s">
        <v>16</v>
      </c>
      <c r="D234" s="36" t="s">
        <v>11</v>
      </c>
      <c r="E234" s="30" t="s">
        <v>269</v>
      </c>
      <c r="F234" s="36"/>
      <c r="G234" s="33">
        <v>0</v>
      </c>
      <c r="H234" s="118">
        <v>0</v>
      </c>
      <c r="I234" s="63"/>
      <c r="J234" s="33">
        <v>0</v>
      </c>
    </row>
    <row r="235" spans="1:10" s="35" customFormat="1" ht="45" x14ac:dyDescent="0.2">
      <c r="A235" s="36" t="s">
        <v>270</v>
      </c>
      <c r="B235" s="36" t="s">
        <v>17</v>
      </c>
      <c r="C235" s="36" t="s">
        <v>24</v>
      </c>
      <c r="D235" s="36" t="s">
        <v>24</v>
      </c>
      <c r="E235" s="30" t="s">
        <v>271</v>
      </c>
      <c r="F235" s="36"/>
      <c r="G235" s="33">
        <v>2000</v>
      </c>
      <c r="H235" s="118">
        <v>2000</v>
      </c>
      <c r="I235" s="63"/>
      <c r="J235" s="33">
        <v>0</v>
      </c>
    </row>
    <row r="236" spans="1:10" s="35" customFormat="1" ht="30" x14ac:dyDescent="0.2">
      <c r="A236" s="36" t="s">
        <v>272</v>
      </c>
      <c r="B236" s="36" t="s">
        <v>17</v>
      </c>
      <c r="C236" s="36" t="s">
        <v>11</v>
      </c>
      <c r="D236" s="36" t="s">
        <v>24</v>
      </c>
      <c r="E236" s="30" t="s">
        <v>273</v>
      </c>
      <c r="F236" s="36"/>
      <c r="G236" s="33">
        <v>0</v>
      </c>
      <c r="H236" s="118">
        <v>0</v>
      </c>
      <c r="I236" s="63"/>
      <c r="J236" s="33">
        <v>0</v>
      </c>
    </row>
    <row r="237" spans="1:10" s="35" customFormat="1" ht="15" x14ac:dyDescent="0.2">
      <c r="A237" s="36" t="s">
        <v>274</v>
      </c>
      <c r="B237" s="36" t="s">
        <v>17</v>
      </c>
      <c r="C237" s="36" t="s">
        <v>11</v>
      </c>
      <c r="D237" s="36" t="s">
        <v>11</v>
      </c>
      <c r="E237" s="30" t="s">
        <v>275</v>
      </c>
      <c r="F237" s="36"/>
      <c r="G237" s="33">
        <v>0</v>
      </c>
      <c r="H237" s="118">
        <v>0</v>
      </c>
      <c r="I237" s="63"/>
      <c r="J237" s="33">
        <v>0</v>
      </c>
    </row>
    <row r="238" spans="1:10" s="35" customFormat="1" ht="15" x14ac:dyDescent="0.2">
      <c r="A238" s="36" t="s">
        <v>276</v>
      </c>
      <c r="B238" s="36" t="s">
        <v>17</v>
      </c>
      <c r="C238" s="36" t="s">
        <v>11</v>
      </c>
      <c r="D238" s="36" t="s">
        <v>12</v>
      </c>
      <c r="E238" s="30" t="s">
        <v>277</v>
      </c>
      <c r="F238" s="36"/>
      <c r="G238" s="33">
        <v>0</v>
      </c>
      <c r="H238" s="118">
        <v>0</v>
      </c>
      <c r="I238" s="63"/>
      <c r="J238" s="33">
        <v>0</v>
      </c>
    </row>
    <row r="239" spans="1:10" s="35" customFormat="1" ht="15" x14ac:dyDescent="0.2">
      <c r="A239" s="36" t="s">
        <v>278</v>
      </c>
      <c r="B239" s="36" t="s">
        <v>17</v>
      </c>
      <c r="C239" s="36" t="s">
        <v>11</v>
      </c>
      <c r="D239" s="36" t="s">
        <v>13</v>
      </c>
      <c r="E239" s="30" t="s">
        <v>279</v>
      </c>
      <c r="F239" s="36"/>
      <c r="G239" s="33">
        <v>0</v>
      </c>
      <c r="H239" s="118">
        <v>0</v>
      </c>
      <c r="I239" s="63"/>
      <c r="J239" s="33">
        <v>0</v>
      </c>
    </row>
    <row r="240" spans="1:10" s="35" customFormat="1" ht="30" x14ac:dyDescent="0.2">
      <c r="A240" s="36" t="s">
        <v>280</v>
      </c>
      <c r="B240" s="36" t="s">
        <v>17</v>
      </c>
      <c r="C240" s="36" t="s">
        <v>12</v>
      </c>
      <c r="D240" s="36" t="s">
        <v>24</v>
      </c>
      <c r="E240" s="30" t="s">
        <v>281</v>
      </c>
      <c r="F240" s="36"/>
      <c r="G240" s="33">
        <v>0</v>
      </c>
      <c r="H240" s="118">
        <v>0</v>
      </c>
      <c r="I240" s="63"/>
      <c r="J240" s="33">
        <v>0</v>
      </c>
    </row>
    <row r="241" spans="1:10" s="35" customFormat="1" ht="30" x14ac:dyDescent="0.2">
      <c r="A241" s="36" t="s">
        <v>282</v>
      </c>
      <c r="B241" s="36" t="s">
        <v>17</v>
      </c>
      <c r="C241" s="36" t="s">
        <v>12</v>
      </c>
      <c r="D241" s="36" t="s">
        <v>11</v>
      </c>
      <c r="E241" s="30" t="s">
        <v>283</v>
      </c>
      <c r="F241" s="36"/>
      <c r="G241" s="33">
        <v>0</v>
      </c>
      <c r="H241" s="118">
        <v>0</v>
      </c>
      <c r="I241" s="63"/>
      <c r="J241" s="33">
        <v>0</v>
      </c>
    </row>
    <row r="242" spans="1:10" s="35" customFormat="1" ht="30" x14ac:dyDescent="0.2">
      <c r="A242" s="36" t="s">
        <v>284</v>
      </c>
      <c r="B242" s="36" t="s">
        <v>17</v>
      </c>
      <c r="C242" s="36" t="s">
        <v>12</v>
      </c>
      <c r="D242" s="36" t="s">
        <v>12</v>
      </c>
      <c r="E242" s="30" t="s">
        <v>285</v>
      </c>
      <c r="F242" s="36"/>
      <c r="G242" s="33">
        <v>0</v>
      </c>
      <c r="H242" s="118">
        <v>0</v>
      </c>
      <c r="I242" s="63"/>
      <c r="J242" s="33">
        <v>0</v>
      </c>
    </row>
    <row r="243" spans="1:10" s="35" customFormat="1" ht="15" x14ac:dyDescent="0.2">
      <c r="A243" s="36" t="s">
        <v>286</v>
      </c>
      <c r="B243" s="36" t="s">
        <v>17</v>
      </c>
      <c r="C243" s="36" t="s">
        <v>12</v>
      </c>
      <c r="D243" s="36" t="s">
        <v>13</v>
      </c>
      <c r="E243" s="30" t="s">
        <v>287</v>
      </c>
      <c r="F243" s="36"/>
      <c r="G243" s="33">
        <v>0</v>
      </c>
      <c r="H243" s="118">
        <v>0</v>
      </c>
      <c r="I243" s="63"/>
      <c r="J243" s="33">
        <v>0</v>
      </c>
    </row>
    <row r="244" spans="1:10" s="35" customFormat="1" ht="15" x14ac:dyDescent="0.2">
      <c r="A244" s="36" t="s">
        <v>288</v>
      </c>
      <c r="B244" s="36" t="s">
        <v>17</v>
      </c>
      <c r="C244" s="36" t="s">
        <v>12</v>
      </c>
      <c r="D244" s="36" t="s">
        <v>14</v>
      </c>
      <c r="E244" s="30" t="s">
        <v>289</v>
      </c>
      <c r="F244" s="36"/>
      <c r="G244" s="33">
        <v>0</v>
      </c>
      <c r="H244" s="118">
        <v>0</v>
      </c>
      <c r="I244" s="63"/>
      <c r="J244" s="33">
        <v>0</v>
      </c>
    </row>
    <row r="245" spans="1:10" s="35" customFormat="1" ht="30" x14ac:dyDescent="0.2">
      <c r="A245" s="36" t="s">
        <v>290</v>
      </c>
      <c r="B245" s="36" t="s">
        <v>17</v>
      </c>
      <c r="C245" s="36" t="s">
        <v>13</v>
      </c>
      <c r="D245" s="36" t="s">
        <v>24</v>
      </c>
      <c r="E245" s="30" t="s">
        <v>291</v>
      </c>
      <c r="F245" s="36"/>
      <c r="G245" s="33">
        <v>2000</v>
      </c>
      <c r="H245" s="118">
        <v>2000</v>
      </c>
      <c r="I245" s="63"/>
      <c r="J245" s="33">
        <v>0</v>
      </c>
    </row>
    <row r="246" spans="1:10" s="35" customFormat="1" ht="30" x14ac:dyDescent="0.2">
      <c r="A246" s="36" t="s">
        <v>292</v>
      </c>
      <c r="B246" s="36" t="s">
        <v>17</v>
      </c>
      <c r="C246" s="36" t="s">
        <v>13</v>
      </c>
      <c r="D246" s="36" t="s">
        <v>11</v>
      </c>
      <c r="E246" s="30" t="s">
        <v>293</v>
      </c>
      <c r="F246" s="36"/>
      <c r="G246" s="33">
        <v>2000</v>
      </c>
      <c r="H246" s="118">
        <v>2000</v>
      </c>
      <c r="I246" s="63"/>
      <c r="J246" s="33">
        <v>0</v>
      </c>
    </row>
    <row r="247" spans="1:10" s="35" customFormat="1" ht="15" x14ac:dyDescent="0.2">
      <c r="A247" s="36"/>
      <c r="B247" s="36"/>
      <c r="C247" s="36"/>
      <c r="D247" s="36"/>
      <c r="E247" s="30" t="s">
        <v>868</v>
      </c>
      <c r="F247" s="36" t="s">
        <v>869</v>
      </c>
      <c r="G247" s="33">
        <v>2000</v>
      </c>
      <c r="H247" s="118">
        <v>2000</v>
      </c>
      <c r="I247" s="63"/>
      <c r="J247" s="33">
        <v>0</v>
      </c>
    </row>
    <row r="248" spans="1:10" s="35" customFormat="1" ht="15" x14ac:dyDescent="0.2">
      <c r="A248" s="36"/>
      <c r="B248" s="36"/>
      <c r="C248" s="36"/>
      <c r="D248" s="36"/>
      <c r="E248" s="30" t="s">
        <v>945</v>
      </c>
      <c r="F248" s="36" t="s">
        <v>944</v>
      </c>
      <c r="G248" s="33">
        <v>0</v>
      </c>
      <c r="H248" s="118">
        <v>0</v>
      </c>
      <c r="I248" s="63"/>
      <c r="J248" s="33">
        <v>0</v>
      </c>
    </row>
    <row r="249" spans="1:10" s="35" customFormat="1" ht="30" x14ac:dyDescent="0.2">
      <c r="A249" s="36" t="s">
        <v>294</v>
      </c>
      <c r="B249" s="36" t="s">
        <v>17</v>
      </c>
      <c r="C249" s="36" t="s">
        <v>13</v>
      </c>
      <c r="D249" s="36" t="s">
        <v>12</v>
      </c>
      <c r="E249" s="30" t="s">
        <v>295</v>
      </c>
      <c r="F249" s="36"/>
      <c r="G249" s="33">
        <v>0</v>
      </c>
      <c r="H249" s="118">
        <v>0</v>
      </c>
      <c r="I249" s="63"/>
      <c r="J249" s="33">
        <v>0</v>
      </c>
    </row>
    <row r="250" spans="1:10" s="35" customFormat="1" ht="30" x14ac:dyDescent="0.2">
      <c r="A250" s="36" t="s">
        <v>296</v>
      </c>
      <c r="B250" s="36" t="s">
        <v>17</v>
      </c>
      <c r="C250" s="36" t="s">
        <v>13</v>
      </c>
      <c r="D250" s="36" t="s">
        <v>13</v>
      </c>
      <c r="E250" s="30" t="s">
        <v>297</v>
      </c>
      <c r="F250" s="36"/>
      <c r="G250" s="33">
        <v>0</v>
      </c>
      <c r="H250" s="118">
        <v>0</v>
      </c>
      <c r="I250" s="63"/>
      <c r="J250" s="33">
        <v>0</v>
      </c>
    </row>
    <row r="251" spans="1:10" s="35" customFormat="1" ht="45" x14ac:dyDescent="0.2">
      <c r="A251" s="36" t="s">
        <v>298</v>
      </c>
      <c r="B251" s="36" t="s">
        <v>17</v>
      </c>
      <c r="C251" s="36" t="s">
        <v>13</v>
      </c>
      <c r="D251" s="36" t="s">
        <v>14</v>
      </c>
      <c r="E251" s="30" t="s">
        <v>299</v>
      </c>
      <c r="F251" s="36"/>
      <c r="G251" s="33">
        <v>0</v>
      </c>
      <c r="H251" s="118">
        <v>0</v>
      </c>
      <c r="I251" s="63"/>
      <c r="J251" s="33">
        <v>0</v>
      </c>
    </row>
    <row r="252" spans="1:10" s="35" customFormat="1" ht="30" x14ac:dyDescent="0.2">
      <c r="A252" s="36" t="s">
        <v>300</v>
      </c>
      <c r="B252" s="36" t="s">
        <v>17</v>
      </c>
      <c r="C252" s="36" t="s">
        <v>14</v>
      </c>
      <c r="D252" s="36" t="s">
        <v>24</v>
      </c>
      <c r="E252" s="30" t="s">
        <v>301</v>
      </c>
      <c r="F252" s="36"/>
      <c r="G252" s="33">
        <v>0</v>
      </c>
      <c r="H252" s="118">
        <v>0</v>
      </c>
      <c r="I252" s="63"/>
      <c r="J252" s="33">
        <v>0</v>
      </c>
    </row>
    <row r="253" spans="1:10" s="35" customFormat="1" ht="30" x14ac:dyDescent="0.2">
      <c r="A253" s="36" t="s">
        <v>302</v>
      </c>
      <c r="B253" s="36" t="s">
        <v>17</v>
      </c>
      <c r="C253" s="36" t="s">
        <v>14</v>
      </c>
      <c r="D253" s="36" t="s">
        <v>11</v>
      </c>
      <c r="E253" s="30" t="s">
        <v>303</v>
      </c>
      <c r="F253" s="36"/>
      <c r="G253" s="33">
        <v>0</v>
      </c>
      <c r="H253" s="118">
        <v>0</v>
      </c>
      <c r="I253" s="63"/>
      <c r="J253" s="33">
        <v>0</v>
      </c>
    </row>
    <row r="254" spans="1:10" s="35" customFormat="1" ht="45" x14ac:dyDescent="0.2">
      <c r="A254" s="36" t="s">
        <v>304</v>
      </c>
      <c r="B254" s="36" t="s">
        <v>17</v>
      </c>
      <c r="C254" s="36" t="s">
        <v>15</v>
      </c>
      <c r="D254" s="36" t="s">
        <v>24</v>
      </c>
      <c r="E254" s="30" t="s">
        <v>305</v>
      </c>
      <c r="F254" s="36"/>
      <c r="G254" s="33">
        <v>0</v>
      </c>
      <c r="H254" s="118">
        <v>0</v>
      </c>
      <c r="I254" s="63"/>
      <c r="J254" s="33">
        <v>0</v>
      </c>
    </row>
    <row r="255" spans="1:10" s="35" customFormat="1" ht="45" x14ac:dyDescent="0.2">
      <c r="A255" s="36" t="s">
        <v>306</v>
      </c>
      <c r="B255" s="36" t="s">
        <v>17</v>
      </c>
      <c r="C255" s="36" t="s">
        <v>15</v>
      </c>
      <c r="D255" s="36" t="s">
        <v>11</v>
      </c>
      <c r="E255" s="30" t="s">
        <v>307</v>
      </c>
      <c r="F255" s="36"/>
      <c r="G255" s="33">
        <v>0</v>
      </c>
      <c r="H255" s="118">
        <v>0</v>
      </c>
      <c r="I255" s="63"/>
      <c r="J255" s="33">
        <v>0</v>
      </c>
    </row>
    <row r="256" spans="1:10" s="35" customFormat="1" ht="30" x14ac:dyDescent="0.2">
      <c r="A256" s="36" t="s">
        <v>308</v>
      </c>
      <c r="B256" s="36" t="s">
        <v>17</v>
      </c>
      <c r="C256" s="36" t="s">
        <v>16</v>
      </c>
      <c r="D256" s="36" t="s">
        <v>24</v>
      </c>
      <c r="E256" s="30" t="s">
        <v>309</v>
      </c>
      <c r="F256" s="36"/>
      <c r="G256" s="33">
        <v>0</v>
      </c>
      <c r="H256" s="118">
        <v>0</v>
      </c>
      <c r="I256" s="63"/>
      <c r="J256" s="33">
        <v>0</v>
      </c>
    </row>
    <row r="257" spans="1:10" s="35" customFormat="1" ht="30" x14ac:dyDescent="0.2">
      <c r="A257" s="36" t="s">
        <v>310</v>
      </c>
      <c r="B257" s="36" t="s">
        <v>17</v>
      </c>
      <c r="C257" s="36" t="s">
        <v>16</v>
      </c>
      <c r="D257" s="36" t="s">
        <v>11</v>
      </c>
      <c r="E257" s="30" t="s">
        <v>311</v>
      </c>
      <c r="F257" s="36"/>
      <c r="G257" s="33">
        <v>0</v>
      </c>
      <c r="H257" s="118">
        <v>0</v>
      </c>
      <c r="I257" s="63"/>
      <c r="J257" s="33">
        <v>0</v>
      </c>
    </row>
    <row r="258" spans="1:10" s="35" customFormat="1" ht="30" x14ac:dyDescent="0.2">
      <c r="A258" s="36" t="s">
        <v>312</v>
      </c>
      <c r="B258" s="36" t="s">
        <v>17</v>
      </c>
      <c r="C258" s="36" t="s">
        <v>16</v>
      </c>
      <c r="D258" s="36" t="s">
        <v>12</v>
      </c>
      <c r="E258" s="30" t="s">
        <v>313</v>
      </c>
      <c r="F258" s="36"/>
      <c r="G258" s="33">
        <v>0</v>
      </c>
      <c r="H258" s="118">
        <v>0</v>
      </c>
      <c r="I258" s="63"/>
      <c r="J258" s="33">
        <v>0</v>
      </c>
    </row>
    <row r="259" spans="1:10" s="35" customFormat="1" ht="45" x14ac:dyDescent="0.2">
      <c r="A259" s="36" t="s">
        <v>314</v>
      </c>
      <c r="B259" s="36" t="s">
        <v>18</v>
      </c>
      <c r="C259" s="36" t="s">
        <v>24</v>
      </c>
      <c r="D259" s="36" t="s">
        <v>24</v>
      </c>
      <c r="E259" s="30" t="s">
        <v>315</v>
      </c>
      <c r="F259" s="36"/>
      <c r="G259" s="33">
        <v>192300</v>
      </c>
      <c r="H259" s="118">
        <v>192300</v>
      </c>
      <c r="I259" s="63"/>
      <c r="J259" s="33">
        <v>0</v>
      </c>
    </row>
    <row r="260" spans="1:10" s="35" customFormat="1" ht="30" x14ac:dyDescent="0.2">
      <c r="A260" s="36" t="s">
        <v>316</v>
      </c>
      <c r="B260" s="36" t="s">
        <v>18</v>
      </c>
      <c r="C260" s="36" t="s">
        <v>11</v>
      </c>
      <c r="D260" s="36" t="s">
        <v>24</v>
      </c>
      <c r="E260" s="30" t="s">
        <v>317</v>
      </c>
      <c r="F260" s="36"/>
      <c r="G260" s="33">
        <v>5000</v>
      </c>
      <c r="H260" s="118">
        <v>5000</v>
      </c>
      <c r="I260" s="63"/>
      <c r="J260" s="33">
        <v>0</v>
      </c>
    </row>
    <row r="261" spans="1:10" s="35" customFormat="1" ht="15" x14ac:dyDescent="0.2">
      <c r="A261" s="36" t="s">
        <v>318</v>
      </c>
      <c r="B261" s="36" t="s">
        <v>18</v>
      </c>
      <c r="C261" s="36" t="s">
        <v>11</v>
      </c>
      <c r="D261" s="36" t="s">
        <v>11</v>
      </c>
      <c r="E261" s="30" t="s">
        <v>319</v>
      </c>
      <c r="F261" s="36"/>
      <c r="G261" s="33">
        <v>5000</v>
      </c>
      <c r="H261" s="118">
        <v>5000</v>
      </c>
      <c r="I261" s="63"/>
      <c r="J261" s="33">
        <v>0</v>
      </c>
    </row>
    <row r="262" spans="1:10" s="35" customFormat="1" ht="30" x14ac:dyDescent="0.2">
      <c r="A262" s="36"/>
      <c r="B262" s="36"/>
      <c r="C262" s="36"/>
      <c r="D262" s="36"/>
      <c r="E262" s="30" t="s">
        <v>663</v>
      </c>
      <c r="F262" s="36" t="s">
        <v>662</v>
      </c>
      <c r="G262" s="33">
        <v>2000</v>
      </c>
      <c r="H262" s="118">
        <v>2000</v>
      </c>
      <c r="I262" s="63"/>
      <c r="J262" s="33">
        <v>0</v>
      </c>
    </row>
    <row r="263" spans="1:10" s="35" customFormat="1" ht="15" x14ac:dyDescent="0.2">
      <c r="A263" s="36"/>
      <c r="B263" s="36"/>
      <c r="C263" s="36"/>
      <c r="D263" s="36"/>
      <c r="E263" s="30" t="s">
        <v>696</v>
      </c>
      <c r="F263" s="36" t="s">
        <v>695</v>
      </c>
      <c r="G263" s="33">
        <v>0</v>
      </c>
      <c r="H263" s="118">
        <v>0</v>
      </c>
      <c r="I263" s="63"/>
      <c r="J263" s="33">
        <v>0</v>
      </c>
    </row>
    <row r="264" spans="1:10" s="35" customFormat="1" ht="30" x14ac:dyDescent="0.2">
      <c r="A264" s="36"/>
      <c r="B264" s="36"/>
      <c r="C264" s="36"/>
      <c r="D264" s="36"/>
      <c r="E264" s="30" t="s">
        <v>698</v>
      </c>
      <c r="F264" s="36" t="s">
        <v>697</v>
      </c>
      <c r="G264" s="33">
        <v>0</v>
      </c>
      <c r="H264" s="118">
        <v>0</v>
      </c>
      <c r="I264" s="63"/>
      <c r="J264" s="33">
        <v>0</v>
      </c>
    </row>
    <row r="265" spans="1:10" s="35" customFormat="1" ht="30" x14ac:dyDescent="0.2">
      <c r="A265" s="36"/>
      <c r="B265" s="36"/>
      <c r="C265" s="36"/>
      <c r="D265" s="36"/>
      <c r="E265" s="30" t="s">
        <v>719</v>
      </c>
      <c r="F265" s="36" t="s">
        <v>720</v>
      </c>
      <c r="G265" s="33">
        <v>1000</v>
      </c>
      <c r="H265" s="118">
        <v>1000</v>
      </c>
      <c r="I265" s="63"/>
      <c r="J265" s="33">
        <v>0</v>
      </c>
    </row>
    <row r="266" spans="1:10" s="35" customFormat="1" ht="15" x14ac:dyDescent="0.2">
      <c r="A266" s="36"/>
      <c r="B266" s="36"/>
      <c r="C266" s="36"/>
      <c r="D266" s="36"/>
      <c r="E266" s="30" t="s">
        <v>748</v>
      </c>
      <c r="F266" s="36" t="s">
        <v>749</v>
      </c>
      <c r="G266" s="33">
        <v>2000</v>
      </c>
      <c r="H266" s="118">
        <v>2000</v>
      </c>
      <c r="I266" s="63"/>
      <c r="J266" s="33">
        <v>0</v>
      </c>
    </row>
    <row r="267" spans="1:10" s="35" customFormat="1" ht="30" x14ac:dyDescent="0.2">
      <c r="A267" s="36"/>
      <c r="B267" s="36"/>
      <c r="C267" s="36"/>
      <c r="D267" s="36"/>
      <c r="E267" s="30" t="s">
        <v>862</v>
      </c>
      <c r="F267" s="36" t="s">
        <v>863</v>
      </c>
      <c r="G267" s="33">
        <v>0</v>
      </c>
      <c r="H267" s="118">
        <v>0</v>
      </c>
      <c r="I267" s="63"/>
      <c r="J267" s="33">
        <v>0</v>
      </c>
    </row>
    <row r="268" spans="1:10" s="35" customFormat="1" ht="15" x14ac:dyDescent="0.2">
      <c r="A268" s="36"/>
      <c r="B268" s="36"/>
      <c r="C268" s="36"/>
      <c r="D268" s="36"/>
      <c r="E268" s="30" t="s">
        <v>937</v>
      </c>
      <c r="F268" s="36" t="s">
        <v>936</v>
      </c>
      <c r="G268" s="33">
        <v>0</v>
      </c>
      <c r="H268" s="118">
        <v>0</v>
      </c>
      <c r="I268" s="63"/>
      <c r="J268" s="33">
        <v>0</v>
      </c>
    </row>
    <row r="269" spans="1:10" s="35" customFormat="1" ht="30" x14ac:dyDescent="0.2">
      <c r="A269" s="36"/>
      <c r="B269" s="36"/>
      <c r="C269" s="36"/>
      <c r="D269" s="36"/>
      <c r="E269" s="30" t="s">
        <v>939</v>
      </c>
      <c r="F269" s="36" t="s">
        <v>938</v>
      </c>
      <c r="G269" s="33">
        <v>0</v>
      </c>
      <c r="H269" s="118">
        <v>0</v>
      </c>
      <c r="I269" s="63"/>
      <c r="J269" s="33">
        <v>0</v>
      </c>
    </row>
    <row r="270" spans="1:10" s="35" customFormat="1" ht="15" x14ac:dyDescent="0.2">
      <c r="A270" s="36"/>
      <c r="B270" s="36"/>
      <c r="C270" s="36"/>
      <c r="D270" s="36"/>
      <c r="E270" s="30" t="s">
        <v>958</v>
      </c>
      <c r="F270" s="36" t="s">
        <v>957</v>
      </c>
      <c r="G270" s="33">
        <v>0</v>
      </c>
      <c r="H270" s="118">
        <v>0</v>
      </c>
      <c r="I270" s="63"/>
      <c r="J270" s="33">
        <v>0</v>
      </c>
    </row>
    <row r="271" spans="1:10" s="35" customFormat="1" ht="15" x14ac:dyDescent="0.2">
      <c r="A271" s="36" t="s">
        <v>320</v>
      </c>
      <c r="B271" s="36" t="s">
        <v>18</v>
      </c>
      <c r="C271" s="36" t="s">
        <v>12</v>
      </c>
      <c r="D271" s="36" t="s">
        <v>24</v>
      </c>
      <c r="E271" s="30" t="s">
        <v>321</v>
      </c>
      <c r="F271" s="36"/>
      <c r="G271" s="33">
        <v>166800</v>
      </c>
      <c r="H271" s="118">
        <v>166800</v>
      </c>
      <c r="I271" s="63"/>
      <c r="J271" s="33">
        <v>0</v>
      </c>
    </row>
    <row r="272" spans="1:10" s="35" customFormat="1" ht="15" x14ac:dyDescent="0.2">
      <c r="A272" s="36" t="s">
        <v>322</v>
      </c>
      <c r="B272" s="36" t="s">
        <v>18</v>
      </c>
      <c r="C272" s="36" t="s">
        <v>12</v>
      </c>
      <c r="D272" s="36" t="s">
        <v>11</v>
      </c>
      <c r="E272" s="30" t="s">
        <v>323</v>
      </c>
      <c r="F272" s="36"/>
      <c r="G272" s="33">
        <v>31500</v>
      </c>
      <c r="H272" s="118">
        <v>31500</v>
      </c>
      <c r="I272" s="63"/>
      <c r="J272" s="33">
        <v>0</v>
      </c>
    </row>
    <row r="273" spans="1:10" s="35" customFormat="1" ht="45" x14ac:dyDescent="0.2">
      <c r="A273" s="36"/>
      <c r="B273" s="36"/>
      <c r="C273" s="36"/>
      <c r="D273" s="36"/>
      <c r="E273" s="30" t="s">
        <v>784</v>
      </c>
      <c r="F273" s="36" t="s">
        <v>783</v>
      </c>
      <c r="G273" s="33">
        <v>31500</v>
      </c>
      <c r="H273" s="118">
        <v>31500</v>
      </c>
      <c r="I273" s="63"/>
      <c r="J273" s="33">
        <v>0</v>
      </c>
    </row>
    <row r="274" spans="1:10" s="35" customFormat="1" ht="45" x14ac:dyDescent="0.2">
      <c r="A274" s="36"/>
      <c r="B274" s="36"/>
      <c r="C274" s="36"/>
      <c r="D274" s="36"/>
      <c r="E274" s="30" t="s">
        <v>810</v>
      </c>
      <c r="F274" s="36" t="s">
        <v>811</v>
      </c>
      <c r="G274" s="33">
        <v>0</v>
      </c>
      <c r="H274" s="118">
        <v>0</v>
      </c>
      <c r="I274" s="63"/>
      <c r="J274" s="33">
        <v>0</v>
      </c>
    </row>
    <row r="275" spans="1:10" s="35" customFormat="1" ht="15" x14ac:dyDescent="0.2">
      <c r="A275" s="36"/>
      <c r="B275" s="36"/>
      <c r="C275" s="36"/>
      <c r="D275" s="36"/>
      <c r="E275" s="30" t="s">
        <v>945</v>
      </c>
      <c r="F275" s="36" t="s">
        <v>944</v>
      </c>
      <c r="G275" s="33">
        <v>0</v>
      </c>
      <c r="H275" s="118">
        <v>0</v>
      </c>
      <c r="I275" s="63"/>
      <c r="J275" s="33">
        <v>0</v>
      </c>
    </row>
    <row r="276" spans="1:10" s="35" customFormat="1" ht="15" x14ac:dyDescent="0.2">
      <c r="A276" s="36" t="s">
        <v>324</v>
      </c>
      <c r="B276" s="36" t="s">
        <v>18</v>
      </c>
      <c r="C276" s="36" t="s">
        <v>12</v>
      </c>
      <c r="D276" s="36" t="s">
        <v>12</v>
      </c>
      <c r="E276" s="30" t="s">
        <v>325</v>
      </c>
      <c r="F276" s="36"/>
      <c r="G276" s="33">
        <v>0</v>
      </c>
      <c r="H276" s="118">
        <v>0</v>
      </c>
      <c r="I276" s="63"/>
      <c r="J276" s="33">
        <v>0</v>
      </c>
    </row>
    <row r="277" spans="1:10" s="35" customFormat="1" ht="30" x14ac:dyDescent="0.2">
      <c r="A277" s="36" t="s">
        <v>326</v>
      </c>
      <c r="B277" s="36" t="s">
        <v>18</v>
      </c>
      <c r="C277" s="36" t="s">
        <v>12</v>
      </c>
      <c r="D277" s="36" t="s">
        <v>13</v>
      </c>
      <c r="E277" s="30" t="s">
        <v>327</v>
      </c>
      <c r="F277" s="36"/>
      <c r="G277" s="33">
        <v>125300</v>
      </c>
      <c r="H277" s="118">
        <v>125300</v>
      </c>
      <c r="I277" s="63"/>
      <c r="J277" s="33">
        <v>0</v>
      </c>
    </row>
    <row r="278" spans="1:10" s="35" customFormat="1" ht="30" x14ac:dyDescent="0.2">
      <c r="A278" s="36"/>
      <c r="B278" s="36"/>
      <c r="C278" s="36"/>
      <c r="D278" s="36"/>
      <c r="E278" s="30" t="s">
        <v>661</v>
      </c>
      <c r="F278" s="36" t="s">
        <v>660</v>
      </c>
      <c r="G278" s="33">
        <v>45300</v>
      </c>
      <c r="H278" s="118">
        <v>45300</v>
      </c>
      <c r="I278" s="63"/>
      <c r="J278" s="33">
        <v>0</v>
      </c>
    </row>
    <row r="279" spans="1:10" s="35" customFormat="1" ht="15" x14ac:dyDescent="0.2">
      <c r="A279" s="36"/>
      <c r="B279" s="36"/>
      <c r="C279" s="36"/>
      <c r="D279" s="36"/>
      <c r="E279" s="30" t="s">
        <v>682</v>
      </c>
      <c r="F279" s="36" t="s">
        <v>681</v>
      </c>
      <c r="G279" s="33">
        <v>2500</v>
      </c>
      <c r="H279" s="118">
        <v>2500</v>
      </c>
      <c r="I279" s="63"/>
      <c r="J279" s="33">
        <v>0</v>
      </c>
    </row>
    <row r="280" spans="1:10" s="35" customFormat="1" ht="15" x14ac:dyDescent="0.2">
      <c r="A280" s="36"/>
      <c r="B280" s="36"/>
      <c r="C280" s="36"/>
      <c r="D280" s="36"/>
      <c r="E280" s="30" t="s">
        <v>684</v>
      </c>
      <c r="F280" s="36" t="s">
        <v>683</v>
      </c>
      <c r="G280" s="33">
        <v>300</v>
      </c>
      <c r="H280" s="118">
        <v>300</v>
      </c>
      <c r="I280" s="63"/>
      <c r="J280" s="33">
        <v>0</v>
      </c>
    </row>
    <row r="281" spans="1:10" s="35" customFormat="1" ht="15" x14ac:dyDescent="0.2">
      <c r="A281" s="36"/>
      <c r="B281" s="36"/>
      <c r="C281" s="36"/>
      <c r="D281" s="36"/>
      <c r="E281" s="30" t="s">
        <v>686</v>
      </c>
      <c r="F281" s="36" t="s">
        <v>685</v>
      </c>
      <c r="G281" s="33">
        <v>120</v>
      </c>
      <c r="H281" s="118">
        <v>120</v>
      </c>
      <c r="I281" s="63"/>
      <c r="J281" s="33">
        <v>0</v>
      </c>
    </row>
    <row r="282" spans="1:10" s="35" customFormat="1" ht="15" x14ac:dyDescent="0.2">
      <c r="A282" s="36"/>
      <c r="B282" s="36"/>
      <c r="C282" s="36"/>
      <c r="D282" s="36"/>
      <c r="E282" s="30" t="s">
        <v>707</v>
      </c>
      <c r="F282" s="36" t="s">
        <v>706</v>
      </c>
      <c r="G282" s="33">
        <v>150</v>
      </c>
      <c r="H282" s="118">
        <v>150</v>
      </c>
      <c r="I282" s="63"/>
      <c r="J282" s="33">
        <v>0</v>
      </c>
    </row>
    <row r="283" spans="1:10" s="35" customFormat="1" ht="30" x14ac:dyDescent="0.2">
      <c r="A283" s="36"/>
      <c r="B283" s="36"/>
      <c r="C283" s="36"/>
      <c r="D283" s="36"/>
      <c r="E283" s="30" t="s">
        <v>719</v>
      </c>
      <c r="F283" s="36" t="s">
        <v>720</v>
      </c>
      <c r="G283" s="33">
        <v>150</v>
      </c>
      <c r="H283" s="118">
        <v>150</v>
      </c>
      <c r="I283" s="63"/>
      <c r="J283" s="33">
        <v>0</v>
      </c>
    </row>
    <row r="284" spans="1:10" s="35" customFormat="1" ht="15" x14ac:dyDescent="0.2">
      <c r="A284" s="36"/>
      <c r="B284" s="36"/>
      <c r="C284" s="36"/>
      <c r="D284" s="36"/>
      <c r="E284" s="30" t="s">
        <v>724</v>
      </c>
      <c r="F284" s="36" t="s">
        <v>723</v>
      </c>
      <c r="G284" s="33">
        <v>250</v>
      </c>
      <c r="H284" s="118">
        <v>250</v>
      </c>
      <c r="I284" s="63"/>
      <c r="J284" s="33">
        <v>0</v>
      </c>
    </row>
    <row r="285" spans="1:10" s="35" customFormat="1" ht="15" x14ac:dyDescent="0.2">
      <c r="A285" s="36"/>
      <c r="B285" s="36"/>
      <c r="C285" s="36"/>
      <c r="D285" s="36"/>
      <c r="E285" s="30" t="s">
        <v>734</v>
      </c>
      <c r="F285" s="36" t="s">
        <v>733</v>
      </c>
      <c r="G285" s="33">
        <v>200</v>
      </c>
      <c r="H285" s="118">
        <v>200</v>
      </c>
      <c r="I285" s="63"/>
      <c r="J285" s="33">
        <v>0</v>
      </c>
    </row>
    <row r="286" spans="1:10" s="35" customFormat="1" ht="30" x14ac:dyDescent="0.2">
      <c r="A286" s="36"/>
      <c r="B286" s="36"/>
      <c r="C286" s="36"/>
      <c r="D286" s="36"/>
      <c r="E286" s="30" t="s">
        <v>746</v>
      </c>
      <c r="F286" s="36" t="s">
        <v>745</v>
      </c>
      <c r="G286" s="33">
        <v>220</v>
      </c>
      <c r="H286" s="118">
        <v>220</v>
      </c>
      <c r="I286" s="63"/>
      <c r="J286" s="33">
        <v>0</v>
      </c>
    </row>
    <row r="287" spans="1:10" s="35" customFormat="1" ht="15" x14ac:dyDescent="0.2">
      <c r="A287" s="36"/>
      <c r="B287" s="36"/>
      <c r="C287" s="36"/>
      <c r="D287" s="36"/>
      <c r="E287" s="30" t="s">
        <v>748</v>
      </c>
      <c r="F287" s="36" t="s">
        <v>749</v>
      </c>
      <c r="G287" s="33">
        <v>100</v>
      </c>
      <c r="H287" s="118">
        <v>100</v>
      </c>
      <c r="I287" s="63"/>
      <c r="J287" s="33">
        <v>0</v>
      </c>
    </row>
    <row r="288" spans="1:10" s="35" customFormat="1" ht="45" x14ac:dyDescent="0.2">
      <c r="A288" s="36"/>
      <c r="B288" s="36"/>
      <c r="C288" s="36"/>
      <c r="D288" s="36"/>
      <c r="E288" s="30" t="s">
        <v>784</v>
      </c>
      <c r="F288" s="36" t="s">
        <v>783</v>
      </c>
      <c r="G288" s="33">
        <v>76000</v>
      </c>
      <c r="H288" s="118">
        <v>76000</v>
      </c>
      <c r="I288" s="63"/>
      <c r="J288" s="33">
        <v>0</v>
      </c>
    </row>
    <row r="289" spans="1:10" s="35" customFormat="1" ht="15" x14ac:dyDescent="0.2">
      <c r="A289" s="36"/>
      <c r="B289" s="36"/>
      <c r="C289" s="36"/>
      <c r="D289" s="36"/>
      <c r="E289" s="30" t="s">
        <v>892</v>
      </c>
      <c r="F289" s="36" t="s">
        <v>893</v>
      </c>
      <c r="G289" s="33">
        <v>10</v>
      </c>
      <c r="H289" s="118">
        <v>10</v>
      </c>
      <c r="I289" s="63"/>
      <c r="J289" s="33">
        <v>0</v>
      </c>
    </row>
    <row r="290" spans="1:10" s="35" customFormat="1" ht="30" x14ac:dyDescent="0.2">
      <c r="A290" s="36"/>
      <c r="B290" s="36"/>
      <c r="C290" s="36"/>
      <c r="D290" s="36"/>
      <c r="E290" s="30" t="s">
        <v>939</v>
      </c>
      <c r="F290" s="36" t="s">
        <v>938</v>
      </c>
      <c r="G290" s="33">
        <v>0</v>
      </c>
      <c r="H290" s="118">
        <v>0</v>
      </c>
      <c r="I290" s="63"/>
      <c r="J290" s="33">
        <v>0</v>
      </c>
    </row>
    <row r="291" spans="1:10" s="35" customFormat="1" ht="15" x14ac:dyDescent="0.2">
      <c r="A291" s="36"/>
      <c r="B291" s="36"/>
      <c r="C291" s="36"/>
      <c r="D291" s="36"/>
      <c r="E291" s="30" t="s">
        <v>958</v>
      </c>
      <c r="F291" s="36" t="s">
        <v>957</v>
      </c>
      <c r="G291" s="33">
        <v>0</v>
      </c>
      <c r="H291" s="118">
        <v>0</v>
      </c>
      <c r="I291" s="63"/>
      <c r="J291" s="33">
        <v>0</v>
      </c>
    </row>
    <row r="292" spans="1:10" s="35" customFormat="1" ht="30" x14ac:dyDescent="0.2">
      <c r="A292" s="36" t="s">
        <v>328</v>
      </c>
      <c r="B292" s="36" t="s">
        <v>18</v>
      </c>
      <c r="C292" s="36" t="s">
        <v>12</v>
      </c>
      <c r="D292" s="36" t="s">
        <v>14</v>
      </c>
      <c r="E292" s="30" t="s">
        <v>329</v>
      </c>
      <c r="F292" s="36"/>
      <c r="G292" s="33">
        <v>10000</v>
      </c>
      <c r="H292" s="118">
        <v>10000</v>
      </c>
      <c r="I292" s="63"/>
      <c r="J292" s="33">
        <v>0</v>
      </c>
    </row>
    <row r="293" spans="1:10" s="35" customFormat="1" ht="30" x14ac:dyDescent="0.2">
      <c r="A293" s="36"/>
      <c r="B293" s="36"/>
      <c r="C293" s="36"/>
      <c r="D293" s="36"/>
      <c r="E293" s="30" t="s">
        <v>719</v>
      </c>
      <c r="F293" s="36" t="s">
        <v>720</v>
      </c>
      <c r="G293" s="33">
        <v>5000</v>
      </c>
      <c r="H293" s="118">
        <v>5000</v>
      </c>
      <c r="I293" s="63"/>
      <c r="J293" s="33">
        <v>0</v>
      </c>
    </row>
    <row r="294" spans="1:10" s="35" customFormat="1" ht="15" x14ac:dyDescent="0.2">
      <c r="A294" s="36"/>
      <c r="B294" s="36"/>
      <c r="C294" s="36"/>
      <c r="D294" s="36"/>
      <c r="E294" s="30" t="s">
        <v>748</v>
      </c>
      <c r="F294" s="36" t="s">
        <v>749</v>
      </c>
      <c r="G294" s="33">
        <v>5000</v>
      </c>
      <c r="H294" s="118">
        <v>5000</v>
      </c>
      <c r="I294" s="63"/>
      <c r="J294" s="33">
        <v>0</v>
      </c>
    </row>
    <row r="295" spans="1:10" s="35" customFormat="1" ht="15" x14ac:dyDescent="0.2">
      <c r="A295" s="36"/>
      <c r="B295" s="36"/>
      <c r="C295" s="36"/>
      <c r="D295" s="36"/>
      <c r="E295" s="30" t="s">
        <v>917</v>
      </c>
      <c r="F295" s="36" t="s">
        <v>918</v>
      </c>
      <c r="G295" s="33">
        <v>0</v>
      </c>
      <c r="H295" s="118">
        <v>0</v>
      </c>
      <c r="I295" s="63"/>
      <c r="J295" s="33">
        <v>0</v>
      </c>
    </row>
    <row r="296" spans="1:10" s="35" customFormat="1" ht="15" x14ac:dyDescent="0.2">
      <c r="A296" s="36" t="s">
        <v>330</v>
      </c>
      <c r="B296" s="36" t="s">
        <v>18</v>
      </c>
      <c r="C296" s="36" t="s">
        <v>12</v>
      </c>
      <c r="D296" s="36" t="s">
        <v>15</v>
      </c>
      <c r="E296" s="30" t="s">
        <v>331</v>
      </c>
      <c r="F296" s="36"/>
      <c r="G296" s="33">
        <v>0</v>
      </c>
      <c r="H296" s="118">
        <v>0</v>
      </c>
      <c r="I296" s="63"/>
      <c r="J296" s="33">
        <v>0</v>
      </c>
    </row>
    <row r="297" spans="1:10" s="35" customFormat="1" ht="15" x14ac:dyDescent="0.2">
      <c r="A297" s="36" t="s">
        <v>332</v>
      </c>
      <c r="B297" s="36" t="s">
        <v>18</v>
      </c>
      <c r="C297" s="36" t="s">
        <v>12</v>
      </c>
      <c r="D297" s="36" t="s">
        <v>16</v>
      </c>
      <c r="E297" s="30" t="s">
        <v>333</v>
      </c>
      <c r="F297" s="36"/>
      <c r="G297" s="33">
        <v>0</v>
      </c>
      <c r="H297" s="118">
        <v>0</v>
      </c>
      <c r="I297" s="63"/>
      <c r="J297" s="33">
        <v>0</v>
      </c>
    </row>
    <row r="298" spans="1:10" s="35" customFormat="1" ht="45" x14ac:dyDescent="0.2">
      <c r="A298" s="36" t="s">
        <v>334</v>
      </c>
      <c r="B298" s="36" t="s">
        <v>18</v>
      </c>
      <c r="C298" s="36" t="s">
        <v>12</v>
      </c>
      <c r="D298" s="36" t="s">
        <v>17</v>
      </c>
      <c r="E298" s="30" t="s">
        <v>335</v>
      </c>
      <c r="F298" s="36"/>
      <c r="G298" s="33">
        <v>0</v>
      </c>
      <c r="H298" s="118">
        <v>0</v>
      </c>
      <c r="I298" s="63"/>
      <c r="J298" s="33">
        <v>0</v>
      </c>
    </row>
    <row r="299" spans="1:10" s="35" customFormat="1" ht="15" x14ac:dyDescent="0.2">
      <c r="A299" s="36"/>
      <c r="B299" s="36"/>
      <c r="C299" s="36"/>
      <c r="D299" s="36"/>
      <c r="E299" s="30" t="s">
        <v>937</v>
      </c>
      <c r="F299" s="36" t="s">
        <v>936</v>
      </c>
      <c r="G299" s="33">
        <v>0</v>
      </c>
      <c r="H299" s="118">
        <v>0</v>
      </c>
      <c r="I299" s="63"/>
      <c r="J299" s="33">
        <v>0</v>
      </c>
    </row>
    <row r="300" spans="1:10" s="35" customFormat="1" ht="30" x14ac:dyDescent="0.2">
      <c r="A300" s="36"/>
      <c r="B300" s="36"/>
      <c r="C300" s="36"/>
      <c r="D300" s="36"/>
      <c r="E300" s="30" t="s">
        <v>939</v>
      </c>
      <c r="F300" s="36" t="s">
        <v>938</v>
      </c>
      <c r="G300" s="33">
        <v>0</v>
      </c>
      <c r="H300" s="118">
        <v>0</v>
      </c>
      <c r="I300" s="63"/>
      <c r="J300" s="33">
        <v>0</v>
      </c>
    </row>
    <row r="301" spans="1:10" s="35" customFormat="1" ht="15" x14ac:dyDescent="0.2">
      <c r="A301" s="36"/>
      <c r="B301" s="36"/>
      <c r="C301" s="36"/>
      <c r="D301" s="36"/>
      <c r="E301" s="30" t="s">
        <v>958</v>
      </c>
      <c r="F301" s="36" t="s">
        <v>957</v>
      </c>
      <c r="G301" s="33">
        <v>0</v>
      </c>
      <c r="H301" s="118">
        <v>0</v>
      </c>
      <c r="I301" s="63"/>
      <c r="J301" s="33">
        <v>0</v>
      </c>
    </row>
    <row r="302" spans="1:10" s="35" customFormat="1" ht="45" x14ac:dyDescent="0.2">
      <c r="A302" s="36" t="s">
        <v>336</v>
      </c>
      <c r="B302" s="36" t="s">
        <v>18</v>
      </c>
      <c r="C302" s="36" t="s">
        <v>13</v>
      </c>
      <c r="D302" s="36" t="s">
        <v>24</v>
      </c>
      <c r="E302" s="30" t="s">
        <v>337</v>
      </c>
      <c r="F302" s="36"/>
      <c r="G302" s="33">
        <v>5000</v>
      </c>
      <c r="H302" s="118">
        <v>5000</v>
      </c>
      <c r="I302" s="63"/>
      <c r="J302" s="33">
        <v>0</v>
      </c>
    </row>
    <row r="303" spans="1:10" s="35" customFormat="1" ht="15" x14ac:dyDescent="0.2">
      <c r="A303" s="36" t="s">
        <v>338</v>
      </c>
      <c r="B303" s="36" t="s">
        <v>18</v>
      </c>
      <c r="C303" s="36" t="s">
        <v>13</v>
      </c>
      <c r="D303" s="36" t="s">
        <v>11</v>
      </c>
      <c r="E303" s="30" t="s">
        <v>339</v>
      </c>
      <c r="F303" s="36"/>
      <c r="G303" s="33">
        <v>3000</v>
      </c>
      <c r="H303" s="118">
        <v>3000</v>
      </c>
      <c r="I303" s="63"/>
      <c r="J303" s="33">
        <v>0</v>
      </c>
    </row>
    <row r="304" spans="1:10" s="35" customFormat="1" ht="15" x14ac:dyDescent="0.2">
      <c r="A304" s="36"/>
      <c r="B304" s="36"/>
      <c r="C304" s="36"/>
      <c r="D304" s="36"/>
      <c r="E304" s="30" t="s">
        <v>711</v>
      </c>
      <c r="F304" s="36" t="s">
        <v>710</v>
      </c>
      <c r="G304" s="33">
        <v>3000</v>
      </c>
      <c r="H304" s="118">
        <v>3000</v>
      </c>
      <c r="I304" s="63"/>
      <c r="J304" s="33">
        <v>0</v>
      </c>
    </row>
    <row r="305" spans="1:10" s="35" customFormat="1" ht="30" x14ac:dyDescent="0.2">
      <c r="A305" s="36" t="s">
        <v>340</v>
      </c>
      <c r="B305" s="36" t="s">
        <v>18</v>
      </c>
      <c r="C305" s="36" t="s">
        <v>13</v>
      </c>
      <c r="D305" s="36" t="s">
        <v>12</v>
      </c>
      <c r="E305" s="30" t="s">
        <v>341</v>
      </c>
      <c r="F305" s="36"/>
      <c r="G305" s="33">
        <v>0</v>
      </c>
      <c r="H305" s="118">
        <v>0</v>
      </c>
      <c r="I305" s="63"/>
      <c r="J305" s="33">
        <v>0</v>
      </c>
    </row>
    <row r="306" spans="1:10" s="35" customFormat="1" ht="15" x14ac:dyDescent="0.2">
      <c r="A306" s="36"/>
      <c r="B306" s="36"/>
      <c r="C306" s="36"/>
      <c r="D306" s="36"/>
      <c r="E306" s="30" t="s">
        <v>711</v>
      </c>
      <c r="F306" s="36" t="s">
        <v>710</v>
      </c>
      <c r="G306" s="33">
        <v>0</v>
      </c>
      <c r="H306" s="118">
        <v>0</v>
      </c>
      <c r="I306" s="63"/>
      <c r="J306" s="33">
        <v>0</v>
      </c>
    </row>
    <row r="307" spans="1:10" s="35" customFormat="1" ht="15" x14ac:dyDescent="0.2">
      <c r="A307" s="36" t="s">
        <v>342</v>
      </c>
      <c r="B307" s="36" t="s">
        <v>18</v>
      </c>
      <c r="C307" s="36" t="s">
        <v>13</v>
      </c>
      <c r="D307" s="36" t="s">
        <v>13</v>
      </c>
      <c r="E307" s="30" t="s">
        <v>343</v>
      </c>
      <c r="F307" s="36"/>
      <c r="G307" s="33">
        <v>2000</v>
      </c>
      <c r="H307" s="118">
        <v>2000</v>
      </c>
      <c r="I307" s="63"/>
      <c r="J307" s="33">
        <v>0</v>
      </c>
    </row>
    <row r="308" spans="1:10" s="35" customFormat="1" ht="15" x14ac:dyDescent="0.2">
      <c r="A308" s="36"/>
      <c r="B308" s="36"/>
      <c r="C308" s="36"/>
      <c r="D308" s="36"/>
      <c r="E308" s="30" t="s">
        <v>711</v>
      </c>
      <c r="F308" s="36" t="s">
        <v>710</v>
      </c>
      <c r="G308" s="33">
        <v>2000</v>
      </c>
      <c r="H308" s="118">
        <v>2000</v>
      </c>
      <c r="I308" s="63"/>
      <c r="J308" s="33">
        <v>0</v>
      </c>
    </row>
    <row r="309" spans="1:10" s="35" customFormat="1" ht="30" x14ac:dyDescent="0.2">
      <c r="A309" s="36" t="s">
        <v>344</v>
      </c>
      <c r="B309" s="36" t="s">
        <v>18</v>
      </c>
      <c r="C309" s="36" t="s">
        <v>14</v>
      </c>
      <c r="D309" s="36" t="s">
        <v>24</v>
      </c>
      <c r="E309" s="30" t="s">
        <v>345</v>
      </c>
      <c r="F309" s="36"/>
      <c r="G309" s="33">
        <v>15500</v>
      </c>
      <c r="H309" s="118">
        <v>15500</v>
      </c>
      <c r="I309" s="63"/>
      <c r="J309" s="33">
        <v>0</v>
      </c>
    </row>
    <row r="310" spans="1:10" s="35" customFormat="1" ht="15" x14ac:dyDescent="0.2">
      <c r="A310" s="36" t="s">
        <v>346</v>
      </c>
      <c r="B310" s="36" t="s">
        <v>18</v>
      </c>
      <c r="C310" s="36" t="s">
        <v>14</v>
      </c>
      <c r="D310" s="36" t="s">
        <v>11</v>
      </c>
      <c r="E310" s="30" t="s">
        <v>347</v>
      </c>
      <c r="F310" s="36"/>
      <c r="G310" s="33">
        <v>0</v>
      </c>
      <c r="H310" s="118">
        <v>0</v>
      </c>
      <c r="I310" s="63"/>
      <c r="J310" s="33">
        <v>0</v>
      </c>
    </row>
    <row r="311" spans="1:10" s="35" customFormat="1" ht="60" x14ac:dyDescent="0.2">
      <c r="A311" s="36" t="s">
        <v>348</v>
      </c>
      <c r="B311" s="36" t="s">
        <v>18</v>
      </c>
      <c r="C311" s="36" t="s">
        <v>14</v>
      </c>
      <c r="D311" s="36" t="s">
        <v>12</v>
      </c>
      <c r="E311" s="30" t="s">
        <v>349</v>
      </c>
      <c r="F311" s="36"/>
      <c r="G311" s="33">
        <v>15500</v>
      </c>
      <c r="H311" s="118">
        <v>15500</v>
      </c>
      <c r="I311" s="63"/>
      <c r="J311" s="33">
        <v>0</v>
      </c>
    </row>
    <row r="312" spans="1:10" s="35" customFormat="1" ht="45" x14ac:dyDescent="0.2">
      <c r="A312" s="36"/>
      <c r="B312" s="36"/>
      <c r="C312" s="36"/>
      <c r="D312" s="36"/>
      <c r="E312" s="30" t="s">
        <v>816</v>
      </c>
      <c r="F312" s="36" t="s">
        <v>817</v>
      </c>
      <c r="G312" s="33">
        <v>15000</v>
      </c>
      <c r="H312" s="118">
        <v>15000</v>
      </c>
      <c r="I312" s="63"/>
      <c r="J312" s="33">
        <v>0</v>
      </c>
    </row>
    <row r="313" spans="1:10" s="35" customFormat="1" ht="30" x14ac:dyDescent="0.2">
      <c r="A313" s="36"/>
      <c r="B313" s="36"/>
      <c r="C313" s="36"/>
      <c r="D313" s="36"/>
      <c r="E313" s="30" t="s">
        <v>881</v>
      </c>
      <c r="F313" s="36" t="s">
        <v>882</v>
      </c>
      <c r="G313" s="33">
        <v>500</v>
      </c>
      <c r="H313" s="118">
        <v>500</v>
      </c>
      <c r="I313" s="63"/>
      <c r="J313" s="33">
        <v>0</v>
      </c>
    </row>
    <row r="314" spans="1:10" s="35" customFormat="1" ht="30" x14ac:dyDescent="0.2">
      <c r="A314" s="36" t="s">
        <v>350</v>
      </c>
      <c r="B314" s="36" t="s">
        <v>18</v>
      </c>
      <c r="C314" s="36" t="s">
        <v>14</v>
      </c>
      <c r="D314" s="36" t="s">
        <v>13</v>
      </c>
      <c r="E314" s="30" t="s">
        <v>351</v>
      </c>
      <c r="F314" s="36"/>
      <c r="G314" s="33">
        <v>0</v>
      </c>
      <c r="H314" s="118">
        <v>0</v>
      </c>
      <c r="I314" s="63"/>
      <c r="J314" s="33">
        <v>0</v>
      </c>
    </row>
    <row r="315" spans="1:10" s="35" customFormat="1" ht="45" x14ac:dyDescent="0.2">
      <c r="A315" s="36" t="s">
        <v>352</v>
      </c>
      <c r="B315" s="36" t="s">
        <v>18</v>
      </c>
      <c r="C315" s="36" t="s">
        <v>15</v>
      </c>
      <c r="D315" s="36" t="s">
        <v>24</v>
      </c>
      <c r="E315" s="30" t="s">
        <v>353</v>
      </c>
      <c r="F315" s="36"/>
      <c r="G315" s="33">
        <v>0</v>
      </c>
      <c r="H315" s="118">
        <v>0</v>
      </c>
      <c r="I315" s="63"/>
      <c r="J315" s="33">
        <v>0</v>
      </c>
    </row>
    <row r="316" spans="1:10" s="35" customFormat="1" ht="45" x14ac:dyDescent="0.2">
      <c r="A316" s="36" t="s">
        <v>354</v>
      </c>
      <c r="B316" s="36" t="s">
        <v>18</v>
      </c>
      <c r="C316" s="36" t="s">
        <v>15</v>
      </c>
      <c r="D316" s="36" t="s">
        <v>11</v>
      </c>
      <c r="E316" s="30" t="s">
        <v>355</v>
      </c>
      <c r="F316" s="36"/>
      <c r="G316" s="33">
        <v>0</v>
      </c>
      <c r="H316" s="118">
        <v>0</v>
      </c>
      <c r="I316" s="63"/>
      <c r="J316" s="33">
        <v>0</v>
      </c>
    </row>
    <row r="317" spans="1:10" s="35" customFormat="1" ht="30" x14ac:dyDescent="0.2">
      <c r="A317" s="36" t="s">
        <v>356</v>
      </c>
      <c r="B317" s="36" t="s">
        <v>18</v>
      </c>
      <c r="C317" s="36" t="s">
        <v>16</v>
      </c>
      <c r="D317" s="36" t="s">
        <v>24</v>
      </c>
      <c r="E317" s="30" t="s">
        <v>357</v>
      </c>
      <c r="F317" s="36"/>
      <c r="G317" s="33">
        <v>0</v>
      </c>
      <c r="H317" s="118">
        <v>0</v>
      </c>
      <c r="I317" s="63"/>
      <c r="J317" s="33">
        <v>0</v>
      </c>
    </row>
    <row r="318" spans="1:10" s="35" customFormat="1" ht="30" x14ac:dyDescent="0.2">
      <c r="A318" s="36" t="s">
        <v>358</v>
      </c>
      <c r="B318" s="36" t="s">
        <v>18</v>
      </c>
      <c r="C318" s="36" t="s">
        <v>16</v>
      </c>
      <c r="D318" s="36" t="s">
        <v>11</v>
      </c>
      <c r="E318" s="30" t="s">
        <v>359</v>
      </c>
      <c r="F318" s="36"/>
      <c r="G318" s="33">
        <v>0</v>
      </c>
      <c r="H318" s="118">
        <v>0</v>
      </c>
      <c r="I318" s="63"/>
      <c r="J318" s="33">
        <v>0</v>
      </c>
    </row>
    <row r="319" spans="1:10" s="35" customFormat="1" ht="60" x14ac:dyDescent="0.2">
      <c r="A319" s="36" t="s">
        <v>360</v>
      </c>
      <c r="B319" s="36" t="s">
        <v>214</v>
      </c>
      <c r="C319" s="36" t="s">
        <v>24</v>
      </c>
      <c r="D319" s="36" t="s">
        <v>24</v>
      </c>
      <c r="E319" s="30" t="s">
        <v>361</v>
      </c>
      <c r="F319" s="36"/>
      <c r="G319" s="33">
        <v>2747533</v>
      </c>
      <c r="H319" s="118">
        <v>1590582</v>
      </c>
      <c r="I319" s="63"/>
      <c r="J319" s="33">
        <v>1156951</v>
      </c>
    </row>
    <row r="320" spans="1:10" s="35" customFormat="1" ht="30" x14ac:dyDescent="0.2">
      <c r="A320" s="36" t="s">
        <v>362</v>
      </c>
      <c r="B320" s="36" t="s">
        <v>214</v>
      </c>
      <c r="C320" s="36" t="s">
        <v>11</v>
      </c>
      <c r="D320" s="36" t="s">
        <v>24</v>
      </c>
      <c r="E320" s="30" t="s">
        <v>363</v>
      </c>
      <c r="F320" s="36"/>
      <c r="G320" s="33">
        <v>1390583</v>
      </c>
      <c r="H320" s="118">
        <v>1060582</v>
      </c>
      <c r="I320" s="63"/>
      <c r="J320" s="33">
        <v>330001</v>
      </c>
    </row>
    <row r="321" spans="1:10" s="35" customFormat="1" ht="15" x14ac:dyDescent="0.2">
      <c r="A321" s="36" t="s">
        <v>364</v>
      </c>
      <c r="B321" s="36" t="s">
        <v>214</v>
      </c>
      <c r="C321" s="36" t="s">
        <v>11</v>
      </c>
      <c r="D321" s="36" t="s">
        <v>11</v>
      </c>
      <c r="E321" s="30" t="s">
        <v>365</v>
      </c>
      <c r="F321" s="36"/>
      <c r="G321" s="33">
        <v>1390583</v>
      </c>
      <c r="H321" s="118">
        <v>1060582</v>
      </c>
      <c r="I321" s="63"/>
      <c r="J321" s="33">
        <v>330001</v>
      </c>
    </row>
    <row r="322" spans="1:10" s="35" customFormat="1" ht="30" x14ac:dyDescent="0.2">
      <c r="A322" s="36"/>
      <c r="B322" s="36"/>
      <c r="C322" s="36"/>
      <c r="D322" s="36"/>
      <c r="E322" s="30" t="s">
        <v>661</v>
      </c>
      <c r="F322" s="36" t="s">
        <v>660</v>
      </c>
      <c r="G322" s="33">
        <v>0</v>
      </c>
      <c r="H322" s="118">
        <v>0</v>
      </c>
      <c r="I322" s="63"/>
      <c r="J322" s="33">
        <v>0</v>
      </c>
    </row>
    <row r="323" spans="1:10" s="35" customFormat="1" ht="30" x14ac:dyDescent="0.2">
      <c r="A323" s="36"/>
      <c r="B323" s="36"/>
      <c r="C323" s="36"/>
      <c r="D323" s="36"/>
      <c r="E323" s="30" t="s">
        <v>690</v>
      </c>
      <c r="F323" s="36" t="s">
        <v>689</v>
      </c>
      <c r="G323" s="33">
        <v>0</v>
      </c>
      <c r="H323" s="118">
        <v>0</v>
      </c>
      <c r="I323" s="63"/>
      <c r="J323" s="33">
        <v>0</v>
      </c>
    </row>
    <row r="324" spans="1:10" s="35" customFormat="1" ht="15" x14ac:dyDescent="0.2">
      <c r="A324" s="36"/>
      <c r="B324" s="36"/>
      <c r="C324" s="36"/>
      <c r="D324" s="36"/>
      <c r="E324" s="30" t="s">
        <v>734</v>
      </c>
      <c r="F324" s="36" t="s">
        <v>733</v>
      </c>
      <c r="G324" s="33">
        <v>20000</v>
      </c>
      <c r="H324" s="118">
        <v>20000</v>
      </c>
      <c r="I324" s="63"/>
      <c r="J324" s="33">
        <v>0</v>
      </c>
    </row>
    <row r="325" spans="1:10" s="35" customFormat="1" ht="30" x14ac:dyDescent="0.2">
      <c r="A325" s="36"/>
      <c r="B325" s="36"/>
      <c r="C325" s="36"/>
      <c r="D325" s="36"/>
      <c r="E325" s="30" t="s">
        <v>746</v>
      </c>
      <c r="F325" s="36" t="s">
        <v>745</v>
      </c>
      <c r="G325" s="33">
        <v>20000</v>
      </c>
      <c r="H325" s="118">
        <v>20000</v>
      </c>
      <c r="I325" s="63"/>
      <c r="J325" s="33">
        <v>0</v>
      </c>
    </row>
    <row r="326" spans="1:10" s="35" customFormat="1" ht="45" x14ac:dyDescent="0.2">
      <c r="A326" s="36"/>
      <c r="B326" s="36"/>
      <c r="C326" s="36"/>
      <c r="D326" s="36"/>
      <c r="E326" s="30" t="s">
        <v>784</v>
      </c>
      <c r="F326" s="36" t="s">
        <v>783</v>
      </c>
      <c r="G326" s="33">
        <v>1020582</v>
      </c>
      <c r="H326" s="118">
        <v>1020582</v>
      </c>
      <c r="I326" s="63"/>
      <c r="J326" s="33">
        <v>0</v>
      </c>
    </row>
    <row r="327" spans="1:10" s="35" customFormat="1" ht="45" x14ac:dyDescent="0.2">
      <c r="A327" s="36"/>
      <c r="B327" s="36"/>
      <c r="C327" s="36"/>
      <c r="D327" s="36"/>
      <c r="E327" s="30" t="s">
        <v>810</v>
      </c>
      <c r="F327" s="36" t="s">
        <v>811</v>
      </c>
      <c r="G327" s="33">
        <v>0</v>
      </c>
      <c r="H327" s="118">
        <v>0</v>
      </c>
      <c r="I327" s="63"/>
      <c r="J327" s="33">
        <v>0</v>
      </c>
    </row>
    <row r="328" spans="1:10" s="35" customFormat="1" ht="45" x14ac:dyDescent="0.2">
      <c r="A328" s="36"/>
      <c r="B328" s="36"/>
      <c r="C328" s="36"/>
      <c r="D328" s="36"/>
      <c r="E328" s="30" t="s">
        <v>816</v>
      </c>
      <c r="F328" s="36" t="s">
        <v>817</v>
      </c>
      <c r="G328" s="33">
        <v>0</v>
      </c>
      <c r="H328" s="118">
        <v>0</v>
      </c>
      <c r="I328" s="63"/>
      <c r="J328" s="33">
        <v>0</v>
      </c>
    </row>
    <row r="329" spans="1:10" s="35" customFormat="1" ht="15" x14ac:dyDescent="0.2">
      <c r="A329" s="36"/>
      <c r="B329" s="36"/>
      <c r="C329" s="36"/>
      <c r="D329" s="36"/>
      <c r="E329" s="30" t="s">
        <v>937</v>
      </c>
      <c r="F329" s="36" t="s">
        <v>936</v>
      </c>
      <c r="G329" s="33">
        <v>194200</v>
      </c>
      <c r="H329" s="118">
        <v>0</v>
      </c>
      <c r="I329" s="63"/>
      <c r="J329" s="33">
        <v>194200</v>
      </c>
    </row>
    <row r="330" spans="1:10" s="35" customFormat="1" ht="30" x14ac:dyDescent="0.2">
      <c r="A330" s="36"/>
      <c r="B330" s="36"/>
      <c r="C330" s="36"/>
      <c r="D330" s="36"/>
      <c r="E330" s="30" t="s">
        <v>939</v>
      </c>
      <c r="F330" s="36" t="s">
        <v>938</v>
      </c>
      <c r="G330" s="33">
        <v>29391</v>
      </c>
      <c r="H330" s="118">
        <v>0</v>
      </c>
      <c r="I330" s="63"/>
      <c r="J330" s="33">
        <v>29391</v>
      </c>
    </row>
    <row r="331" spans="1:10" s="35" customFormat="1" ht="15" x14ac:dyDescent="0.2">
      <c r="A331" s="36"/>
      <c r="B331" s="36"/>
      <c r="C331" s="36"/>
      <c r="D331" s="36"/>
      <c r="E331" s="30" t="s">
        <v>945</v>
      </c>
      <c r="F331" s="36" t="s">
        <v>944</v>
      </c>
      <c r="G331" s="33">
        <v>100000</v>
      </c>
      <c r="H331" s="118">
        <v>0</v>
      </c>
      <c r="I331" s="63"/>
      <c r="J331" s="33">
        <v>100000</v>
      </c>
    </row>
    <row r="332" spans="1:10" s="35" customFormat="1" ht="15" x14ac:dyDescent="0.2">
      <c r="A332" s="36"/>
      <c r="B332" s="36"/>
      <c r="C332" s="36"/>
      <c r="D332" s="36"/>
      <c r="E332" s="30" t="s">
        <v>958</v>
      </c>
      <c r="F332" s="36" t="s">
        <v>957</v>
      </c>
      <c r="G332" s="33">
        <v>6410</v>
      </c>
      <c r="H332" s="118">
        <v>0</v>
      </c>
      <c r="I332" s="63"/>
      <c r="J332" s="33">
        <v>6410</v>
      </c>
    </row>
    <row r="333" spans="1:10" s="35" customFormat="1" ht="15" x14ac:dyDescent="0.2">
      <c r="A333" s="36" t="s">
        <v>366</v>
      </c>
      <c r="B333" s="36" t="s">
        <v>214</v>
      </c>
      <c r="C333" s="36" t="s">
        <v>11</v>
      </c>
      <c r="D333" s="36" t="s">
        <v>12</v>
      </c>
      <c r="E333" s="30" t="s">
        <v>367</v>
      </c>
      <c r="F333" s="36"/>
      <c r="G333" s="33">
        <v>0</v>
      </c>
      <c r="H333" s="118">
        <v>0</v>
      </c>
      <c r="I333" s="63"/>
      <c r="J333" s="33">
        <v>0</v>
      </c>
    </row>
    <row r="334" spans="1:10" s="35" customFormat="1" ht="30" x14ac:dyDescent="0.2">
      <c r="A334" s="36" t="s">
        <v>368</v>
      </c>
      <c r="B334" s="36" t="s">
        <v>214</v>
      </c>
      <c r="C334" s="36" t="s">
        <v>12</v>
      </c>
      <c r="D334" s="36" t="s">
        <v>24</v>
      </c>
      <c r="E334" s="30" t="s">
        <v>369</v>
      </c>
      <c r="F334" s="36"/>
      <c r="G334" s="33">
        <v>0</v>
      </c>
      <c r="H334" s="118">
        <v>0</v>
      </c>
      <c r="I334" s="63"/>
      <c r="J334" s="33">
        <v>0</v>
      </c>
    </row>
    <row r="335" spans="1:10" s="35" customFormat="1" ht="15" x14ac:dyDescent="0.2">
      <c r="A335" s="36" t="s">
        <v>370</v>
      </c>
      <c r="B335" s="36" t="s">
        <v>214</v>
      </c>
      <c r="C335" s="36" t="s">
        <v>12</v>
      </c>
      <c r="D335" s="36" t="s">
        <v>11</v>
      </c>
      <c r="E335" s="30" t="s">
        <v>371</v>
      </c>
      <c r="F335" s="36"/>
      <c r="G335" s="33">
        <v>0</v>
      </c>
      <c r="H335" s="118">
        <v>0</v>
      </c>
      <c r="I335" s="63"/>
      <c r="J335" s="33">
        <v>0</v>
      </c>
    </row>
    <row r="336" spans="1:10" s="35" customFormat="1" ht="30" x14ac:dyDescent="0.2">
      <c r="A336" s="36" t="s">
        <v>372</v>
      </c>
      <c r="B336" s="36" t="s">
        <v>214</v>
      </c>
      <c r="C336" s="36" t="s">
        <v>12</v>
      </c>
      <c r="D336" s="36" t="s">
        <v>12</v>
      </c>
      <c r="E336" s="30" t="s">
        <v>373</v>
      </c>
      <c r="F336" s="36"/>
      <c r="G336" s="33">
        <v>0</v>
      </c>
      <c r="H336" s="118">
        <v>0</v>
      </c>
      <c r="I336" s="63"/>
      <c r="J336" s="33">
        <v>0</v>
      </c>
    </row>
    <row r="337" spans="1:10" s="35" customFormat="1" ht="45" x14ac:dyDescent="0.2">
      <c r="A337" s="36" t="s">
        <v>374</v>
      </c>
      <c r="B337" s="36" t="s">
        <v>214</v>
      </c>
      <c r="C337" s="36" t="s">
        <v>13</v>
      </c>
      <c r="D337" s="36" t="s">
        <v>24</v>
      </c>
      <c r="E337" s="30" t="s">
        <v>375</v>
      </c>
      <c r="F337" s="36"/>
      <c r="G337" s="33">
        <v>0</v>
      </c>
      <c r="H337" s="118">
        <v>0</v>
      </c>
      <c r="I337" s="63"/>
      <c r="J337" s="33">
        <v>0</v>
      </c>
    </row>
    <row r="338" spans="1:10" s="35" customFormat="1" ht="30" x14ac:dyDescent="0.2">
      <c r="A338" s="36" t="s">
        <v>376</v>
      </c>
      <c r="B338" s="36" t="s">
        <v>214</v>
      </c>
      <c r="C338" s="36" t="s">
        <v>13</v>
      </c>
      <c r="D338" s="36" t="s">
        <v>11</v>
      </c>
      <c r="E338" s="30" t="s">
        <v>377</v>
      </c>
      <c r="F338" s="36"/>
      <c r="G338" s="33">
        <v>0</v>
      </c>
      <c r="H338" s="118">
        <v>0</v>
      </c>
      <c r="I338" s="63"/>
      <c r="J338" s="33">
        <v>0</v>
      </c>
    </row>
    <row r="339" spans="1:10" s="35" customFormat="1" ht="15" x14ac:dyDescent="0.2">
      <c r="A339" s="36" t="s">
        <v>378</v>
      </c>
      <c r="B339" s="36" t="s">
        <v>214</v>
      </c>
      <c r="C339" s="36" t="s">
        <v>13</v>
      </c>
      <c r="D339" s="36" t="s">
        <v>12</v>
      </c>
      <c r="E339" s="30" t="s">
        <v>379</v>
      </c>
      <c r="F339" s="36"/>
      <c r="G339" s="33">
        <v>0</v>
      </c>
      <c r="H339" s="118">
        <v>0</v>
      </c>
      <c r="I339" s="63"/>
      <c r="J339" s="33">
        <v>0</v>
      </c>
    </row>
    <row r="340" spans="1:10" s="35" customFormat="1" ht="15" x14ac:dyDescent="0.2">
      <c r="A340" s="36" t="s">
        <v>380</v>
      </c>
      <c r="B340" s="36" t="s">
        <v>214</v>
      </c>
      <c r="C340" s="36" t="s">
        <v>14</v>
      </c>
      <c r="D340" s="36" t="s">
        <v>24</v>
      </c>
      <c r="E340" s="30" t="s">
        <v>381</v>
      </c>
      <c r="F340" s="36"/>
      <c r="G340" s="33">
        <v>0</v>
      </c>
      <c r="H340" s="118">
        <v>0</v>
      </c>
      <c r="I340" s="63"/>
      <c r="J340" s="33">
        <v>0</v>
      </c>
    </row>
    <row r="341" spans="1:10" s="35" customFormat="1" ht="30" x14ac:dyDescent="0.2">
      <c r="A341" s="36" t="s">
        <v>382</v>
      </c>
      <c r="B341" s="36" t="s">
        <v>214</v>
      </c>
      <c r="C341" s="36" t="s">
        <v>14</v>
      </c>
      <c r="D341" s="36" t="s">
        <v>11</v>
      </c>
      <c r="E341" s="30" t="s">
        <v>383</v>
      </c>
      <c r="F341" s="36"/>
      <c r="G341" s="33">
        <v>0</v>
      </c>
      <c r="H341" s="118">
        <v>0</v>
      </c>
      <c r="I341" s="63"/>
      <c r="J341" s="33">
        <v>0</v>
      </c>
    </row>
    <row r="342" spans="1:10" s="35" customFormat="1" ht="45" x14ac:dyDescent="0.2">
      <c r="A342" s="36"/>
      <c r="B342" s="36"/>
      <c r="C342" s="36"/>
      <c r="D342" s="36"/>
      <c r="E342" s="30" t="s">
        <v>784</v>
      </c>
      <c r="F342" s="36" t="s">
        <v>783</v>
      </c>
      <c r="G342" s="33">
        <v>0</v>
      </c>
      <c r="H342" s="118">
        <v>0</v>
      </c>
      <c r="I342" s="63"/>
      <c r="J342" s="33">
        <v>0</v>
      </c>
    </row>
    <row r="343" spans="1:10" s="35" customFormat="1" ht="30" x14ac:dyDescent="0.2">
      <c r="A343" s="36"/>
      <c r="B343" s="36"/>
      <c r="C343" s="36"/>
      <c r="D343" s="36"/>
      <c r="E343" s="30" t="s">
        <v>862</v>
      </c>
      <c r="F343" s="36" t="s">
        <v>863</v>
      </c>
      <c r="G343" s="33">
        <v>0</v>
      </c>
      <c r="H343" s="118">
        <v>0</v>
      </c>
      <c r="I343" s="63"/>
      <c r="J343" s="33">
        <v>0</v>
      </c>
    </row>
    <row r="344" spans="1:10" s="35" customFormat="1" ht="15" x14ac:dyDescent="0.2">
      <c r="A344" s="36"/>
      <c r="B344" s="36"/>
      <c r="C344" s="36"/>
      <c r="D344" s="36"/>
      <c r="E344" s="30" t="s">
        <v>868</v>
      </c>
      <c r="F344" s="36" t="s">
        <v>869</v>
      </c>
      <c r="G344" s="33">
        <v>0</v>
      </c>
      <c r="H344" s="118">
        <v>0</v>
      </c>
      <c r="I344" s="63"/>
      <c r="J344" s="33">
        <v>0</v>
      </c>
    </row>
    <row r="345" spans="1:10" s="35" customFormat="1" ht="30" x14ac:dyDescent="0.2">
      <c r="A345" s="36" t="s">
        <v>384</v>
      </c>
      <c r="B345" s="36" t="s">
        <v>214</v>
      </c>
      <c r="C345" s="36" t="s">
        <v>14</v>
      </c>
      <c r="D345" s="36" t="s">
        <v>12</v>
      </c>
      <c r="E345" s="30" t="s">
        <v>385</v>
      </c>
      <c r="F345" s="36"/>
      <c r="G345" s="33">
        <v>0</v>
      </c>
      <c r="H345" s="118">
        <v>0</v>
      </c>
      <c r="I345" s="63"/>
      <c r="J345" s="33">
        <v>0</v>
      </c>
    </row>
    <row r="346" spans="1:10" s="35" customFormat="1" ht="30" x14ac:dyDescent="0.2">
      <c r="A346" s="36" t="s">
        <v>386</v>
      </c>
      <c r="B346" s="36" t="s">
        <v>214</v>
      </c>
      <c r="C346" s="36" t="s">
        <v>15</v>
      </c>
      <c r="D346" s="36" t="s">
        <v>24</v>
      </c>
      <c r="E346" s="30" t="s">
        <v>387</v>
      </c>
      <c r="F346" s="36"/>
      <c r="G346" s="33">
        <v>1356950</v>
      </c>
      <c r="H346" s="118">
        <v>530000</v>
      </c>
      <c r="I346" s="63"/>
      <c r="J346" s="33">
        <v>826950</v>
      </c>
    </row>
    <row r="347" spans="1:10" s="35" customFormat="1" ht="15" x14ac:dyDescent="0.2">
      <c r="A347" s="36" t="s">
        <v>388</v>
      </c>
      <c r="B347" s="36" t="s">
        <v>214</v>
      </c>
      <c r="C347" s="36" t="s">
        <v>15</v>
      </c>
      <c r="D347" s="36" t="s">
        <v>11</v>
      </c>
      <c r="E347" s="30" t="s">
        <v>389</v>
      </c>
      <c r="F347" s="36"/>
      <c r="G347" s="33">
        <v>1356950</v>
      </c>
      <c r="H347" s="118">
        <v>530000</v>
      </c>
      <c r="I347" s="63"/>
      <c r="J347" s="33">
        <v>826950</v>
      </c>
    </row>
    <row r="348" spans="1:10" s="35" customFormat="1" ht="45" x14ac:dyDescent="0.2">
      <c r="A348" s="36"/>
      <c r="B348" s="36"/>
      <c r="C348" s="36"/>
      <c r="D348" s="36"/>
      <c r="E348" s="30" t="s">
        <v>784</v>
      </c>
      <c r="F348" s="36" t="s">
        <v>783</v>
      </c>
      <c r="G348" s="33">
        <v>530000</v>
      </c>
      <c r="H348" s="118">
        <v>530000</v>
      </c>
      <c r="I348" s="63"/>
      <c r="J348" s="33">
        <v>0</v>
      </c>
    </row>
    <row r="349" spans="1:10" s="35" customFormat="1" ht="45" x14ac:dyDescent="0.2">
      <c r="A349" s="36"/>
      <c r="B349" s="36"/>
      <c r="C349" s="36"/>
      <c r="D349" s="36"/>
      <c r="E349" s="30" t="s">
        <v>810</v>
      </c>
      <c r="F349" s="36" t="s">
        <v>811</v>
      </c>
      <c r="G349" s="33">
        <v>0</v>
      </c>
      <c r="H349" s="118">
        <v>0</v>
      </c>
      <c r="I349" s="63"/>
      <c r="J349" s="33">
        <v>0</v>
      </c>
    </row>
    <row r="350" spans="1:10" s="35" customFormat="1" ht="15" x14ac:dyDescent="0.2">
      <c r="A350" s="36"/>
      <c r="B350" s="36"/>
      <c r="C350" s="36"/>
      <c r="D350" s="36"/>
      <c r="E350" s="30" t="s">
        <v>937</v>
      </c>
      <c r="F350" s="36" t="s">
        <v>936</v>
      </c>
      <c r="G350" s="33">
        <v>800000</v>
      </c>
      <c r="H350" s="118">
        <v>0</v>
      </c>
      <c r="I350" s="63"/>
      <c r="J350" s="33">
        <v>800000</v>
      </c>
    </row>
    <row r="351" spans="1:10" s="35" customFormat="1" ht="30" x14ac:dyDescent="0.2">
      <c r="A351" s="36"/>
      <c r="B351" s="36"/>
      <c r="C351" s="36"/>
      <c r="D351" s="36"/>
      <c r="E351" s="30" t="s">
        <v>939</v>
      </c>
      <c r="F351" s="36" t="s">
        <v>938</v>
      </c>
      <c r="G351" s="33">
        <v>17725</v>
      </c>
      <c r="H351" s="118">
        <v>0</v>
      </c>
      <c r="I351" s="63"/>
      <c r="J351" s="33">
        <v>17725</v>
      </c>
    </row>
    <row r="352" spans="1:10" s="35" customFormat="1" ht="15" x14ac:dyDescent="0.2">
      <c r="A352" s="36"/>
      <c r="B352" s="36"/>
      <c r="C352" s="36"/>
      <c r="D352" s="36"/>
      <c r="E352" s="30" t="s">
        <v>945</v>
      </c>
      <c r="F352" s="36" t="s">
        <v>944</v>
      </c>
      <c r="G352" s="33">
        <v>0</v>
      </c>
      <c r="H352" s="118">
        <v>0</v>
      </c>
      <c r="I352" s="63"/>
      <c r="J352" s="33">
        <v>0</v>
      </c>
    </row>
    <row r="353" spans="1:10" s="35" customFormat="1" ht="15" x14ac:dyDescent="0.2">
      <c r="A353" s="36"/>
      <c r="B353" s="36"/>
      <c r="C353" s="36"/>
      <c r="D353" s="36"/>
      <c r="E353" s="30" t="s">
        <v>958</v>
      </c>
      <c r="F353" s="36" t="s">
        <v>957</v>
      </c>
      <c r="G353" s="33">
        <v>9225</v>
      </c>
      <c r="H353" s="118">
        <v>0</v>
      </c>
      <c r="I353" s="63"/>
      <c r="J353" s="33">
        <v>9225</v>
      </c>
    </row>
    <row r="354" spans="1:10" s="35" customFormat="1" ht="15" x14ac:dyDescent="0.2">
      <c r="A354" s="36" t="s">
        <v>390</v>
      </c>
      <c r="B354" s="36" t="s">
        <v>214</v>
      </c>
      <c r="C354" s="36" t="s">
        <v>15</v>
      </c>
      <c r="D354" s="36" t="s">
        <v>12</v>
      </c>
      <c r="E354" s="30" t="s">
        <v>391</v>
      </c>
      <c r="F354" s="36"/>
      <c r="G354" s="33">
        <v>0</v>
      </c>
      <c r="H354" s="118">
        <v>0</v>
      </c>
      <c r="I354" s="63"/>
      <c r="J354" s="33">
        <v>0</v>
      </c>
    </row>
    <row r="355" spans="1:10" s="35" customFormat="1" ht="30" x14ac:dyDescent="0.2">
      <c r="A355" s="36" t="s">
        <v>392</v>
      </c>
      <c r="B355" s="36" t="s">
        <v>214</v>
      </c>
      <c r="C355" s="36" t="s">
        <v>16</v>
      </c>
      <c r="D355" s="36" t="s">
        <v>24</v>
      </c>
      <c r="E355" s="30" t="s">
        <v>393</v>
      </c>
      <c r="F355" s="36"/>
      <c r="G355" s="33">
        <v>0</v>
      </c>
      <c r="H355" s="118">
        <v>0</v>
      </c>
      <c r="I355" s="63"/>
      <c r="J355" s="33">
        <v>0</v>
      </c>
    </row>
    <row r="356" spans="1:10" s="35" customFormat="1" ht="30" x14ac:dyDescent="0.2">
      <c r="A356" s="36" t="s">
        <v>394</v>
      </c>
      <c r="B356" s="36" t="s">
        <v>214</v>
      </c>
      <c r="C356" s="36" t="s">
        <v>16</v>
      </c>
      <c r="D356" s="36" t="s">
        <v>11</v>
      </c>
      <c r="E356" s="30" t="s">
        <v>395</v>
      </c>
      <c r="F356" s="36"/>
      <c r="G356" s="33">
        <v>0</v>
      </c>
      <c r="H356" s="118">
        <v>0</v>
      </c>
      <c r="I356" s="63"/>
      <c r="J356" s="33">
        <v>0</v>
      </c>
    </row>
    <row r="357" spans="1:10" s="35" customFormat="1" ht="30" x14ac:dyDescent="0.2">
      <c r="A357" s="36" t="s">
        <v>396</v>
      </c>
      <c r="B357" s="36" t="s">
        <v>214</v>
      </c>
      <c r="C357" s="36" t="s">
        <v>17</v>
      </c>
      <c r="D357" s="36" t="s">
        <v>24</v>
      </c>
      <c r="E357" s="30" t="s">
        <v>397</v>
      </c>
      <c r="F357" s="36"/>
      <c r="G357" s="33">
        <v>0</v>
      </c>
      <c r="H357" s="118">
        <v>0</v>
      </c>
      <c r="I357" s="63"/>
      <c r="J357" s="33">
        <v>0</v>
      </c>
    </row>
    <row r="358" spans="1:10" s="35" customFormat="1" ht="30" x14ac:dyDescent="0.2">
      <c r="A358" s="36" t="s">
        <v>398</v>
      </c>
      <c r="B358" s="36" t="s">
        <v>214</v>
      </c>
      <c r="C358" s="36" t="s">
        <v>17</v>
      </c>
      <c r="D358" s="36" t="s">
        <v>11</v>
      </c>
      <c r="E358" s="30" t="s">
        <v>399</v>
      </c>
      <c r="F358" s="36"/>
      <c r="G358" s="33">
        <v>0</v>
      </c>
      <c r="H358" s="118">
        <v>0</v>
      </c>
      <c r="I358" s="63"/>
      <c r="J358" s="33">
        <v>0</v>
      </c>
    </row>
    <row r="359" spans="1:10" s="35" customFormat="1" ht="30" x14ac:dyDescent="0.2">
      <c r="A359" s="36" t="s">
        <v>400</v>
      </c>
      <c r="B359" s="36" t="s">
        <v>214</v>
      </c>
      <c r="C359" s="36" t="s">
        <v>18</v>
      </c>
      <c r="D359" s="36" t="s">
        <v>24</v>
      </c>
      <c r="E359" s="30" t="s">
        <v>401</v>
      </c>
      <c r="F359" s="36"/>
      <c r="G359" s="33">
        <v>0</v>
      </c>
      <c r="H359" s="118">
        <v>0</v>
      </c>
      <c r="I359" s="63"/>
      <c r="J359" s="33">
        <v>0</v>
      </c>
    </row>
    <row r="360" spans="1:10" s="35" customFormat="1" ht="15" x14ac:dyDescent="0.2">
      <c r="A360" s="36" t="s">
        <v>402</v>
      </c>
      <c r="B360" s="36" t="s">
        <v>214</v>
      </c>
      <c r="C360" s="36" t="s">
        <v>18</v>
      </c>
      <c r="D360" s="36" t="s">
        <v>11</v>
      </c>
      <c r="E360" s="30" t="s">
        <v>403</v>
      </c>
      <c r="F360" s="36"/>
      <c r="G360" s="33">
        <v>0</v>
      </c>
      <c r="H360" s="118">
        <v>0</v>
      </c>
      <c r="I360" s="63"/>
      <c r="J360" s="33">
        <v>0</v>
      </c>
    </row>
    <row r="361" spans="1:10" s="35" customFormat="1" ht="60" x14ac:dyDescent="0.2">
      <c r="A361" s="36" t="s">
        <v>404</v>
      </c>
      <c r="B361" s="36" t="s">
        <v>405</v>
      </c>
      <c r="C361" s="36" t="s">
        <v>24</v>
      </c>
      <c r="D361" s="36" t="s">
        <v>24</v>
      </c>
      <c r="E361" s="30" t="s">
        <v>406</v>
      </c>
      <c r="F361" s="36"/>
      <c r="G361" s="33">
        <v>5000</v>
      </c>
      <c r="H361" s="118">
        <v>5000</v>
      </c>
      <c r="I361" s="63"/>
      <c r="J361" s="33">
        <v>0</v>
      </c>
    </row>
    <row r="362" spans="1:10" s="35" customFormat="1" ht="30" x14ac:dyDescent="0.2">
      <c r="A362" s="36" t="s">
        <v>407</v>
      </c>
      <c r="B362" s="36" t="s">
        <v>405</v>
      </c>
      <c r="C362" s="36" t="s">
        <v>11</v>
      </c>
      <c r="D362" s="36" t="s">
        <v>24</v>
      </c>
      <c r="E362" s="30" t="s">
        <v>408</v>
      </c>
      <c r="F362" s="36"/>
      <c r="G362" s="33">
        <v>0</v>
      </c>
      <c r="H362" s="118">
        <v>0</v>
      </c>
      <c r="I362" s="63"/>
      <c r="J362" s="33">
        <v>0</v>
      </c>
    </row>
    <row r="363" spans="1:10" s="35" customFormat="1" ht="15" x14ac:dyDescent="0.2">
      <c r="A363" s="36" t="s">
        <v>409</v>
      </c>
      <c r="B363" s="36" t="s">
        <v>405</v>
      </c>
      <c r="C363" s="36" t="s">
        <v>11</v>
      </c>
      <c r="D363" s="36" t="s">
        <v>11</v>
      </c>
      <c r="E363" s="30" t="s">
        <v>410</v>
      </c>
      <c r="F363" s="36"/>
      <c r="G363" s="33">
        <v>0</v>
      </c>
      <c r="H363" s="118">
        <v>0</v>
      </c>
      <c r="I363" s="63"/>
      <c r="J363" s="33">
        <v>0</v>
      </c>
    </row>
    <row r="364" spans="1:10" s="35" customFormat="1" ht="15" x14ac:dyDescent="0.2">
      <c r="A364" s="36" t="s">
        <v>411</v>
      </c>
      <c r="B364" s="36" t="s">
        <v>405</v>
      </c>
      <c r="C364" s="36" t="s">
        <v>11</v>
      </c>
      <c r="D364" s="36" t="s">
        <v>12</v>
      </c>
      <c r="E364" s="30" t="s">
        <v>412</v>
      </c>
      <c r="F364" s="36"/>
      <c r="G364" s="33">
        <v>0</v>
      </c>
      <c r="H364" s="118">
        <v>0</v>
      </c>
      <c r="I364" s="63"/>
      <c r="J364" s="33">
        <v>0</v>
      </c>
    </row>
    <row r="365" spans="1:10" s="35" customFormat="1" ht="15" x14ac:dyDescent="0.2">
      <c r="A365" s="36" t="s">
        <v>413</v>
      </c>
      <c r="B365" s="36" t="s">
        <v>405</v>
      </c>
      <c r="C365" s="36" t="s">
        <v>12</v>
      </c>
      <c r="D365" s="36" t="s">
        <v>24</v>
      </c>
      <c r="E365" s="30" t="s">
        <v>414</v>
      </c>
      <c r="F365" s="36"/>
      <c r="G365" s="33">
        <v>0</v>
      </c>
      <c r="H365" s="118">
        <v>0</v>
      </c>
      <c r="I365" s="63"/>
      <c r="J365" s="33">
        <v>0</v>
      </c>
    </row>
    <row r="366" spans="1:10" s="35" customFormat="1" ht="15" x14ac:dyDescent="0.2">
      <c r="A366" s="36" t="s">
        <v>415</v>
      </c>
      <c r="B366" s="36" t="s">
        <v>405</v>
      </c>
      <c r="C366" s="36" t="s">
        <v>12</v>
      </c>
      <c r="D366" s="36" t="s">
        <v>11</v>
      </c>
      <c r="E366" s="30" t="s">
        <v>416</v>
      </c>
      <c r="F366" s="36"/>
      <c r="G366" s="33">
        <v>0</v>
      </c>
      <c r="H366" s="118">
        <v>0</v>
      </c>
      <c r="I366" s="63"/>
      <c r="J366" s="33">
        <v>0</v>
      </c>
    </row>
    <row r="367" spans="1:10" s="35" customFormat="1" ht="15" x14ac:dyDescent="0.2">
      <c r="A367" s="36" t="s">
        <v>417</v>
      </c>
      <c r="B367" s="36" t="s">
        <v>405</v>
      </c>
      <c r="C367" s="36" t="s">
        <v>13</v>
      </c>
      <c r="D367" s="36" t="s">
        <v>24</v>
      </c>
      <c r="E367" s="30" t="s">
        <v>418</v>
      </c>
      <c r="F367" s="36"/>
      <c r="G367" s="33">
        <v>0</v>
      </c>
      <c r="H367" s="118">
        <v>0</v>
      </c>
      <c r="I367" s="63"/>
      <c r="J367" s="33">
        <v>0</v>
      </c>
    </row>
    <row r="368" spans="1:10" s="35" customFormat="1" ht="15" x14ac:dyDescent="0.2">
      <c r="A368" s="36" t="s">
        <v>419</v>
      </c>
      <c r="B368" s="36" t="s">
        <v>405</v>
      </c>
      <c r="C368" s="36" t="s">
        <v>13</v>
      </c>
      <c r="D368" s="36" t="s">
        <v>11</v>
      </c>
      <c r="E368" s="30" t="s">
        <v>420</v>
      </c>
      <c r="F368" s="36"/>
      <c r="G368" s="33">
        <v>0</v>
      </c>
      <c r="H368" s="118">
        <v>0</v>
      </c>
      <c r="I368" s="63"/>
      <c r="J368" s="33">
        <v>0</v>
      </c>
    </row>
    <row r="369" spans="1:10" s="35" customFormat="1" ht="30" x14ac:dyDescent="0.2">
      <c r="A369" s="36" t="s">
        <v>421</v>
      </c>
      <c r="B369" s="36" t="s">
        <v>405</v>
      </c>
      <c r="C369" s="36" t="s">
        <v>14</v>
      </c>
      <c r="D369" s="36" t="s">
        <v>24</v>
      </c>
      <c r="E369" s="30" t="s">
        <v>422</v>
      </c>
      <c r="F369" s="36"/>
      <c r="G369" s="33">
        <v>0</v>
      </c>
      <c r="H369" s="118">
        <v>0</v>
      </c>
      <c r="I369" s="63"/>
      <c r="J369" s="33">
        <v>0</v>
      </c>
    </row>
    <row r="370" spans="1:10" s="35" customFormat="1" ht="15" x14ac:dyDescent="0.2">
      <c r="A370" s="36" t="s">
        <v>423</v>
      </c>
      <c r="B370" s="36" t="s">
        <v>405</v>
      </c>
      <c r="C370" s="36" t="s">
        <v>14</v>
      </c>
      <c r="D370" s="36" t="s">
        <v>11</v>
      </c>
      <c r="E370" s="30" t="s">
        <v>424</v>
      </c>
      <c r="F370" s="36"/>
      <c r="G370" s="33">
        <v>0</v>
      </c>
      <c r="H370" s="118">
        <v>0</v>
      </c>
      <c r="I370" s="63"/>
      <c r="J370" s="33">
        <v>0</v>
      </c>
    </row>
    <row r="371" spans="1:10" s="35" customFormat="1" ht="15" x14ac:dyDescent="0.2">
      <c r="A371" s="36" t="s">
        <v>425</v>
      </c>
      <c r="B371" s="36" t="s">
        <v>405</v>
      </c>
      <c r="C371" s="36" t="s">
        <v>15</v>
      </c>
      <c r="D371" s="36" t="s">
        <v>24</v>
      </c>
      <c r="E371" s="30" t="s">
        <v>426</v>
      </c>
      <c r="F371" s="36"/>
      <c r="G371" s="33">
        <v>0</v>
      </c>
      <c r="H371" s="118">
        <v>0</v>
      </c>
      <c r="I371" s="63"/>
      <c r="J371" s="33">
        <v>0</v>
      </c>
    </row>
    <row r="372" spans="1:10" s="35" customFormat="1" ht="15" x14ac:dyDescent="0.2">
      <c r="A372" s="36" t="s">
        <v>427</v>
      </c>
      <c r="B372" s="36" t="s">
        <v>405</v>
      </c>
      <c r="C372" s="36" t="s">
        <v>15</v>
      </c>
      <c r="D372" s="36" t="s">
        <v>11</v>
      </c>
      <c r="E372" s="30" t="s">
        <v>428</v>
      </c>
      <c r="F372" s="36"/>
      <c r="G372" s="33">
        <v>0</v>
      </c>
      <c r="H372" s="118">
        <v>0</v>
      </c>
      <c r="I372" s="63"/>
      <c r="J372" s="33">
        <v>0</v>
      </c>
    </row>
    <row r="373" spans="1:10" s="35" customFormat="1" ht="15" x14ac:dyDescent="0.2">
      <c r="A373" s="36" t="s">
        <v>429</v>
      </c>
      <c r="B373" s="36" t="s">
        <v>405</v>
      </c>
      <c r="C373" s="36" t="s">
        <v>16</v>
      </c>
      <c r="D373" s="36" t="s">
        <v>24</v>
      </c>
      <c r="E373" s="30" t="s">
        <v>430</v>
      </c>
      <c r="F373" s="36"/>
      <c r="G373" s="33">
        <v>0</v>
      </c>
      <c r="H373" s="118">
        <v>0</v>
      </c>
      <c r="I373" s="63"/>
      <c r="J373" s="33">
        <v>0</v>
      </c>
    </row>
    <row r="374" spans="1:10" s="35" customFormat="1" ht="15" x14ac:dyDescent="0.2">
      <c r="A374" s="36" t="s">
        <v>431</v>
      </c>
      <c r="B374" s="36" t="s">
        <v>405</v>
      </c>
      <c r="C374" s="36" t="s">
        <v>16</v>
      </c>
      <c r="D374" s="36" t="s">
        <v>11</v>
      </c>
      <c r="E374" s="30" t="s">
        <v>432</v>
      </c>
      <c r="F374" s="36"/>
      <c r="G374" s="33">
        <v>0</v>
      </c>
      <c r="H374" s="118">
        <v>0</v>
      </c>
      <c r="I374" s="63"/>
      <c r="J374" s="33">
        <v>0</v>
      </c>
    </row>
    <row r="375" spans="1:10" s="35" customFormat="1" ht="45" x14ac:dyDescent="0.2">
      <c r="A375" s="36" t="s">
        <v>433</v>
      </c>
      <c r="B375" s="36" t="s">
        <v>405</v>
      </c>
      <c r="C375" s="36" t="s">
        <v>17</v>
      </c>
      <c r="D375" s="36" t="s">
        <v>24</v>
      </c>
      <c r="E375" s="30" t="s">
        <v>434</v>
      </c>
      <c r="F375" s="36"/>
      <c r="G375" s="33">
        <v>5000</v>
      </c>
      <c r="H375" s="118">
        <v>5000</v>
      </c>
      <c r="I375" s="63"/>
      <c r="J375" s="33">
        <v>0</v>
      </c>
    </row>
    <row r="376" spans="1:10" s="35" customFormat="1" ht="45" x14ac:dyDescent="0.2">
      <c r="A376" s="36" t="s">
        <v>435</v>
      </c>
      <c r="B376" s="36" t="s">
        <v>405</v>
      </c>
      <c r="C376" s="36" t="s">
        <v>17</v>
      </c>
      <c r="D376" s="36" t="s">
        <v>11</v>
      </c>
      <c r="E376" s="30" t="s">
        <v>436</v>
      </c>
      <c r="F376" s="36"/>
      <c r="G376" s="33">
        <v>5000</v>
      </c>
      <c r="H376" s="118">
        <v>5000</v>
      </c>
      <c r="I376" s="63"/>
      <c r="J376" s="33">
        <v>0</v>
      </c>
    </row>
    <row r="377" spans="1:10" s="35" customFormat="1" ht="15" x14ac:dyDescent="0.2">
      <c r="A377" s="36"/>
      <c r="B377" s="36"/>
      <c r="C377" s="36"/>
      <c r="D377" s="36"/>
      <c r="E377" s="30" t="s">
        <v>868</v>
      </c>
      <c r="F377" s="36" t="s">
        <v>869</v>
      </c>
      <c r="G377" s="33">
        <v>5000</v>
      </c>
      <c r="H377" s="118">
        <v>5000</v>
      </c>
      <c r="I377" s="63"/>
      <c r="J377" s="33">
        <v>0</v>
      </c>
    </row>
    <row r="378" spans="1:10" s="35" customFormat="1" ht="45" x14ac:dyDescent="0.2">
      <c r="A378" s="36" t="s">
        <v>437</v>
      </c>
      <c r="B378" s="36" t="s">
        <v>405</v>
      </c>
      <c r="C378" s="36" t="s">
        <v>18</v>
      </c>
      <c r="D378" s="36" t="s">
        <v>24</v>
      </c>
      <c r="E378" s="30" t="s">
        <v>438</v>
      </c>
      <c r="F378" s="36"/>
      <c r="G378" s="33">
        <v>0</v>
      </c>
      <c r="H378" s="118">
        <v>0</v>
      </c>
      <c r="I378" s="63"/>
      <c r="J378" s="33">
        <v>0</v>
      </c>
    </row>
    <row r="379" spans="1:10" s="35" customFormat="1" ht="45" x14ac:dyDescent="0.2">
      <c r="A379" s="36" t="s">
        <v>439</v>
      </c>
      <c r="B379" s="36" t="s">
        <v>405</v>
      </c>
      <c r="C379" s="36" t="s">
        <v>18</v>
      </c>
      <c r="D379" s="36" t="s">
        <v>11</v>
      </c>
      <c r="E379" s="30" t="s">
        <v>440</v>
      </c>
      <c r="F379" s="36"/>
      <c r="G379" s="33">
        <v>0</v>
      </c>
      <c r="H379" s="118">
        <v>0</v>
      </c>
      <c r="I379" s="63"/>
      <c r="J379" s="33">
        <v>0</v>
      </c>
    </row>
    <row r="380" spans="1:10" s="35" customFormat="1" ht="30" x14ac:dyDescent="0.2">
      <c r="A380" s="36" t="s">
        <v>441</v>
      </c>
      <c r="B380" s="36" t="s">
        <v>405</v>
      </c>
      <c r="C380" s="36" t="s">
        <v>214</v>
      </c>
      <c r="D380" s="36" t="s">
        <v>24</v>
      </c>
      <c r="E380" s="30" t="s">
        <v>442</v>
      </c>
      <c r="F380" s="36"/>
      <c r="G380" s="33">
        <v>0</v>
      </c>
      <c r="H380" s="118">
        <v>0</v>
      </c>
      <c r="I380" s="63"/>
      <c r="J380" s="33">
        <v>0</v>
      </c>
    </row>
    <row r="381" spans="1:10" s="35" customFormat="1" ht="30" x14ac:dyDescent="0.2">
      <c r="A381" s="36" t="s">
        <v>443</v>
      </c>
      <c r="B381" s="36" t="s">
        <v>405</v>
      </c>
      <c r="C381" s="36" t="s">
        <v>214</v>
      </c>
      <c r="D381" s="36" t="s">
        <v>11</v>
      </c>
      <c r="E381" s="30" t="s">
        <v>444</v>
      </c>
      <c r="F381" s="36"/>
      <c r="G381" s="33">
        <v>0</v>
      </c>
      <c r="H381" s="118">
        <v>0</v>
      </c>
      <c r="I381" s="63"/>
      <c r="J381" s="33">
        <v>0</v>
      </c>
    </row>
    <row r="382" spans="1:10" s="35" customFormat="1" ht="60" x14ac:dyDescent="0.2">
      <c r="A382" s="36" t="s">
        <v>445</v>
      </c>
      <c r="B382" s="36" t="s">
        <v>405</v>
      </c>
      <c r="C382" s="36" t="s">
        <v>214</v>
      </c>
      <c r="D382" s="36" t="s">
        <v>12</v>
      </c>
      <c r="E382" s="30" t="s">
        <v>446</v>
      </c>
      <c r="F382" s="36"/>
      <c r="G382" s="33">
        <v>0</v>
      </c>
      <c r="H382" s="118">
        <v>0</v>
      </c>
      <c r="I382" s="63"/>
      <c r="J382" s="33">
        <v>0</v>
      </c>
    </row>
    <row r="383" spans="1:10" s="35" customFormat="1" ht="45" x14ac:dyDescent="0.2">
      <c r="A383" s="36" t="s">
        <v>447</v>
      </c>
      <c r="B383" s="36" t="s">
        <v>448</v>
      </c>
      <c r="C383" s="36" t="s">
        <v>24</v>
      </c>
      <c r="D383" s="36" t="s">
        <v>24</v>
      </c>
      <c r="E383" s="30" t="s">
        <v>449</v>
      </c>
      <c r="F383" s="36"/>
      <c r="G383" s="33">
        <v>235000</v>
      </c>
      <c r="H383" s="118">
        <v>235000</v>
      </c>
      <c r="I383" s="63"/>
      <c r="J383" s="33">
        <v>0</v>
      </c>
    </row>
    <row r="384" spans="1:10" s="35" customFormat="1" ht="30" x14ac:dyDescent="0.2">
      <c r="A384" s="36" t="s">
        <v>450</v>
      </c>
      <c r="B384" s="36" t="s">
        <v>448</v>
      </c>
      <c r="C384" s="36" t="s">
        <v>11</v>
      </c>
      <c r="D384" s="36" t="s">
        <v>24</v>
      </c>
      <c r="E384" s="30" t="s">
        <v>451</v>
      </c>
      <c r="F384" s="36"/>
      <c r="G384" s="33">
        <v>235000</v>
      </c>
      <c r="H384" s="118">
        <v>235000</v>
      </c>
      <c r="I384" s="63"/>
      <c r="J384" s="33">
        <v>0</v>
      </c>
    </row>
    <row r="385" spans="1:10" s="35" customFormat="1" ht="15" x14ac:dyDescent="0.2">
      <c r="A385" s="36" t="s">
        <v>452</v>
      </c>
      <c r="B385" s="36" t="s">
        <v>448</v>
      </c>
      <c r="C385" s="36" t="s">
        <v>11</v>
      </c>
      <c r="D385" s="36" t="s">
        <v>12</v>
      </c>
      <c r="E385" s="30" t="s">
        <v>453</v>
      </c>
      <c r="F385" s="36"/>
      <c r="G385" s="33">
        <v>235000</v>
      </c>
      <c r="H385" s="118">
        <v>235000</v>
      </c>
      <c r="I385" s="63"/>
      <c r="J385" s="33">
        <v>0</v>
      </c>
    </row>
    <row r="386" spans="1:10" s="35" customFormat="1" ht="30" x14ac:dyDescent="0.2">
      <c r="A386" s="36"/>
      <c r="B386" s="36"/>
      <c r="C386" s="36"/>
      <c r="D386" s="36"/>
      <c r="E386" s="30" t="s">
        <v>922</v>
      </c>
      <c r="F386" s="36" t="s">
        <v>923</v>
      </c>
      <c r="G386" s="33">
        <v>235000</v>
      </c>
      <c r="H386" s="118">
        <v>235000</v>
      </c>
      <c r="I386" s="63"/>
      <c r="J386" s="33">
        <v>0</v>
      </c>
    </row>
    <row r="387" spans="1:10" s="35" customFormat="1" ht="15" x14ac:dyDescent="0.2">
      <c r="A387" s="36"/>
      <c r="B387" s="36"/>
      <c r="C387" s="36"/>
      <c r="D387" s="36"/>
      <c r="E387" s="30" t="s">
        <v>925</v>
      </c>
      <c r="F387" s="36" t="s">
        <v>923</v>
      </c>
      <c r="G387" s="33">
        <v>0</v>
      </c>
      <c r="H387" s="118">
        <v>0</v>
      </c>
      <c r="I387" s="63"/>
      <c r="J387" s="33">
        <v>0</v>
      </c>
    </row>
    <row r="388" spans="1:10" ht="12.75" hidden="1" customHeight="1" x14ac:dyDescent="0.2"/>
  </sheetData>
  <mergeCells count="394">
    <mergeCell ref="H371:I371"/>
    <mergeCell ref="H372:I372"/>
    <mergeCell ref="H373:I373"/>
    <mergeCell ref="H374:I374"/>
    <mergeCell ref="H375:I375"/>
    <mergeCell ref="H376:I376"/>
    <mergeCell ref="H365:I365"/>
    <mergeCell ref="H366:I366"/>
    <mergeCell ref="H367:I367"/>
    <mergeCell ref="H368:I368"/>
    <mergeCell ref="H369:I369"/>
    <mergeCell ref="H370:I370"/>
    <mergeCell ref="H383:I383"/>
    <mergeCell ref="H384:I384"/>
    <mergeCell ref="H385:I385"/>
    <mergeCell ref="H386:I386"/>
    <mergeCell ref="H387:I387"/>
    <mergeCell ref="H377:I377"/>
    <mergeCell ref="H378:I378"/>
    <mergeCell ref="H379:I379"/>
    <mergeCell ref="H380:I380"/>
    <mergeCell ref="H381:I381"/>
    <mergeCell ref="H382:I382"/>
    <mergeCell ref="H359:I359"/>
    <mergeCell ref="H360:I360"/>
    <mergeCell ref="H361:I361"/>
    <mergeCell ref="H362:I362"/>
    <mergeCell ref="H363:I363"/>
    <mergeCell ref="H364:I364"/>
    <mergeCell ref="H353:I353"/>
    <mergeCell ref="H354:I354"/>
    <mergeCell ref="H355:I355"/>
    <mergeCell ref="H356:I356"/>
    <mergeCell ref="H357:I357"/>
    <mergeCell ref="H358:I358"/>
    <mergeCell ref="H347:I347"/>
    <mergeCell ref="H348:I348"/>
    <mergeCell ref="H349:I349"/>
    <mergeCell ref="H350:I350"/>
    <mergeCell ref="H351:I351"/>
    <mergeCell ref="H352:I352"/>
    <mergeCell ref="H341:I341"/>
    <mergeCell ref="H342:I342"/>
    <mergeCell ref="H343:I343"/>
    <mergeCell ref="H344:I344"/>
    <mergeCell ref="H345:I345"/>
    <mergeCell ref="H346:I346"/>
    <mergeCell ref="H335:I335"/>
    <mergeCell ref="H336:I336"/>
    <mergeCell ref="H337:I337"/>
    <mergeCell ref="H338:I338"/>
    <mergeCell ref="H339:I339"/>
    <mergeCell ref="H340:I340"/>
    <mergeCell ref="H329:I329"/>
    <mergeCell ref="H330:I330"/>
    <mergeCell ref="H331:I331"/>
    <mergeCell ref="H332:I332"/>
    <mergeCell ref="H333:I333"/>
    <mergeCell ref="H334:I334"/>
    <mergeCell ref="H323:I323"/>
    <mergeCell ref="H324:I324"/>
    <mergeCell ref="H325:I325"/>
    <mergeCell ref="H326:I326"/>
    <mergeCell ref="H327:I327"/>
    <mergeCell ref="H328:I328"/>
    <mergeCell ref="H317:I317"/>
    <mergeCell ref="H318:I318"/>
    <mergeCell ref="H319:I319"/>
    <mergeCell ref="H320:I320"/>
    <mergeCell ref="H321:I321"/>
    <mergeCell ref="H322:I322"/>
    <mergeCell ref="H311:I311"/>
    <mergeCell ref="H312:I312"/>
    <mergeCell ref="H313:I313"/>
    <mergeCell ref="H314:I314"/>
    <mergeCell ref="H315:I315"/>
    <mergeCell ref="H316:I316"/>
    <mergeCell ref="H305:I305"/>
    <mergeCell ref="H306:I306"/>
    <mergeCell ref="H307:I307"/>
    <mergeCell ref="H308:I308"/>
    <mergeCell ref="H309:I309"/>
    <mergeCell ref="H310:I310"/>
    <mergeCell ref="H299:I299"/>
    <mergeCell ref="H300:I300"/>
    <mergeCell ref="H301:I301"/>
    <mergeCell ref="H302:I302"/>
    <mergeCell ref="H303:I303"/>
    <mergeCell ref="H304:I304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281:I281"/>
    <mergeCell ref="H282:I282"/>
    <mergeCell ref="H283:I283"/>
    <mergeCell ref="H284:I284"/>
    <mergeCell ref="H285:I285"/>
    <mergeCell ref="H286:I286"/>
    <mergeCell ref="H275:I275"/>
    <mergeCell ref="H276:I276"/>
    <mergeCell ref="H277:I277"/>
    <mergeCell ref="H278:I278"/>
    <mergeCell ref="H279:I279"/>
    <mergeCell ref="H280:I280"/>
    <mergeCell ref="H269:I269"/>
    <mergeCell ref="H270:I270"/>
    <mergeCell ref="H271:I271"/>
    <mergeCell ref="H272:I272"/>
    <mergeCell ref="H273:I273"/>
    <mergeCell ref="H274:I274"/>
    <mergeCell ref="H263:I263"/>
    <mergeCell ref="H264:I264"/>
    <mergeCell ref="H265:I265"/>
    <mergeCell ref="H266:I266"/>
    <mergeCell ref="H267:I267"/>
    <mergeCell ref="H268:I268"/>
    <mergeCell ref="H257:I257"/>
    <mergeCell ref="H258:I258"/>
    <mergeCell ref="H259:I259"/>
    <mergeCell ref="H260:I260"/>
    <mergeCell ref="H261:I261"/>
    <mergeCell ref="H262:I262"/>
    <mergeCell ref="H251:I251"/>
    <mergeCell ref="H252:I252"/>
    <mergeCell ref="H253:I253"/>
    <mergeCell ref="H254:I254"/>
    <mergeCell ref="H255:I255"/>
    <mergeCell ref="H256:I256"/>
    <mergeCell ref="H245:I245"/>
    <mergeCell ref="H246:I246"/>
    <mergeCell ref="H247:I247"/>
    <mergeCell ref="H248:I248"/>
    <mergeCell ref="H249:I249"/>
    <mergeCell ref="H250:I250"/>
    <mergeCell ref="H239:I239"/>
    <mergeCell ref="H240:I240"/>
    <mergeCell ref="H241:I241"/>
    <mergeCell ref="H242:I242"/>
    <mergeCell ref="H243:I243"/>
    <mergeCell ref="H244:I244"/>
    <mergeCell ref="H233:I233"/>
    <mergeCell ref="H234:I234"/>
    <mergeCell ref="H235:I235"/>
    <mergeCell ref="H236:I236"/>
    <mergeCell ref="H237:I237"/>
    <mergeCell ref="H238:I238"/>
    <mergeCell ref="H227:I227"/>
    <mergeCell ref="H228:I228"/>
    <mergeCell ref="H229:I229"/>
    <mergeCell ref="H230:I230"/>
    <mergeCell ref="H231:I231"/>
    <mergeCell ref="H232:I232"/>
    <mergeCell ref="H221:I221"/>
    <mergeCell ref="H222:I222"/>
    <mergeCell ref="H223:I223"/>
    <mergeCell ref="H224:I224"/>
    <mergeCell ref="H225:I225"/>
    <mergeCell ref="H226:I226"/>
    <mergeCell ref="H215:I215"/>
    <mergeCell ref="H216:I216"/>
    <mergeCell ref="H217:I217"/>
    <mergeCell ref="H218:I218"/>
    <mergeCell ref="H219:I219"/>
    <mergeCell ref="H220:I220"/>
    <mergeCell ref="H209:I209"/>
    <mergeCell ref="H210:I210"/>
    <mergeCell ref="H211:I211"/>
    <mergeCell ref="H212:I212"/>
    <mergeCell ref="H213:I213"/>
    <mergeCell ref="H214:I214"/>
    <mergeCell ref="H203:I203"/>
    <mergeCell ref="H204:I204"/>
    <mergeCell ref="H205:I205"/>
    <mergeCell ref="H206:I206"/>
    <mergeCell ref="H207:I207"/>
    <mergeCell ref="H208:I208"/>
    <mergeCell ref="H197:I197"/>
    <mergeCell ref="H198:I198"/>
    <mergeCell ref="H199:I199"/>
    <mergeCell ref="H200:I200"/>
    <mergeCell ref="H201:I201"/>
    <mergeCell ref="H202:I202"/>
    <mergeCell ref="H191:I191"/>
    <mergeCell ref="H192:I192"/>
    <mergeCell ref="H193:I193"/>
    <mergeCell ref="H194:I194"/>
    <mergeCell ref="H195:I195"/>
    <mergeCell ref="H196:I196"/>
    <mergeCell ref="H185:I185"/>
    <mergeCell ref="H186:I186"/>
    <mergeCell ref="H187:I187"/>
    <mergeCell ref="H188:I188"/>
    <mergeCell ref="H189:I189"/>
    <mergeCell ref="H190:I190"/>
    <mergeCell ref="H179:I179"/>
    <mergeCell ref="H180:I180"/>
    <mergeCell ref="H181:I181"/>
    <mergeCell ref="H182:I182"/>
    <mergeCell ref="H183:I183"/>
    <mergeCell ref="H184:I184"/>
    <mergeCell ref="H173:I173"/>
    <mergeCell ref="H174:I174"/>
    <mergeCell ref="H175:I175"/>
    <mergeCell ref="H176:I176"/>
    <mergeCell ref="H177:I177"/>
    <mergeCell ref="H178:I178"/>
    <mergeCell ref="H167:I167"/>
    <mergeCell ref="H168:I168"/>
    <mergeCell ref="H169:I169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43:I143"/>
    <mergeCell ref="H144:I144"/>
    <mergeCell ref="H145:I145"/>
    <mergeCell ref="H146:I146"/>
    <mergeCell ref="H147:I147"/>
    <mergeCell ref="H148:I148"/>
    <mergeCell ref="H137:I137"/>
    <mergeCell ref="H138:I138"/>
    <mergeCell ref="H139:I139"/>
    <mergeCell ref="H140:I140"/>
    <mergeCell ref="H141:I141"/>
    <mergeCell ref="H142:I142"/>
    <mergeCell ref="H131:I131"/>
    <mergeCell ref="H132:I132"/>
    <mergeCell ref="H133:I133"/>
    <mergeCell ref="H134:I134"/>
    <mergeCell ref="H135:I135"/>
    <mergeCell ref="H136:I136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H5:I5"/>
    <mergeCell ref="H6:I6"/>
    <mergeCell ref="H7:I7"/>
    <mergeCell ref="H8:I8"/>
    <mergeCell ref="H9:I9"/>
    <mergeCell ref="H10:I10"/>
    <mergeCell ref="E1:J1"/>
    <mergeCell ref="A2:L2"/>
    <mergeCell ref="I3:L3"/>
    <mergeCell ref="A4:A5"/>
    <mergeCell ref="B4:B5"/>
    <mergeCell ref="C4:C5"/>
    <mergeCell ref="D4:D5"/>
    <mergeCell ref="E4:E5"/>
    <mergeCell ref="F4:F5"/>
    <mergeCell ref="G4:G5"/>
    <mergeCell ref="H4:J4"/>
  </mergeCells>
  <pageMargins left="0.78740157480314965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'!Заголовки_для_печати</vt:lpstr>
      <vt:lpstr>'Հատված 2'!Заголовки_для_печати</vt:lpstr>
      <vt:lpstr>'Հատված 3 '!Заголовки_для_печати</vt:lpstr>
      <vt:lpstr>'Հատված 5 '!Заголовки_для_печати</vt:lpstr>
      <vt:lpstr>'Հատված 6 '!Заголовки_для_печати</vt:lpstr>
      <vt:lpstr>'Հատված 1 '!Область_печати</vt:lpstr>
      <vt:lpstr>'Հատված 2'!Область_печати</vt:lpstr>
      <vt:lpstr>'Հատված 3 '!Область_печати</vt:lpstr>
      <vt:lpstr>'Հատված 4'!Область_печати</vt:lpstr>
      <vt:lpstr>'Հատված 5 '!Область_печати</vt:lpstr>
      <vt:lpstr>'Հատված 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2023-12-27T10:47:01Z</cp:lastPrinted>
  <dcterms:created xsi:type="dcterms:W3CDTF">2023-12-04T13:39:55Z</dcterms:created>
  <dcterms:modified xsi:type="dcterms:W3CDTF">2023-12-27T10:47:05Z</dcterms:modified>
</cp:coreProperties>
</file>