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ak.Karapetyan\Desktop\եռամսյակ\havelvac karav\"/>
    </mc:Choice>
  </mc:AlternateContent>
  <xr:revisionPtr revIDLastSave="0" documentId="13_ncr:1_{3CB144A9-FACE-4F31-8E7B-3A07786963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st hodvac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9" i="1" s="1"/>
  <c r="F11" i="1"/>
  <c r="F9" i="1" s="1"/>
  <c r="G9" i="1"/>
  <c r="D11" i="1"/>
  <c r="D9" i="1" s="1"/>
</calcChain>
</file>

<file path=xl/sharedStrings.xml><?xml version="1.0" encoding="utf-8"?>
<sst xmlns="http://schemas.openxmlformats.org/spreadsheetml/2006/main" count="82" uniqueCount="56">
  <si>
    <t xml:space="preserve"> - Ընթացիկ սուբվենցիաներ համայնքներին</t>
  </si>
  <si>
    <t xml:space="preserve"> այդ թվում`</t>
  </si>
  <si>
    <t xml:space="preserve"> ՀՀ տարածքային կառավարման և ենթակառուցվածքների նախարարություն</t>
  </si>
  <si>
    <t xml:space="preserve"> 1110</t>
  </si>
  <si>
    <t xml:space="preserve"> Այլընտրանքային աշխատանքային ծառայություն</t>
  </si>
  <si>
    <t xml:space="preserve"> 12001</t>
  </si>
  <si>
    <t xml:space="preserve"> Այլընտրանքային աշխատանքային ծառայողներին դրամական բավարարման և դրամական փոխհատուցման տրամադրում</t>
  </si>
  <si>
    <t xml:space="preserve"> այդ թվում` ըստ կատարողների</t>
  </si>
  <si>
    <t xml:space="preserve"> 1157</t>
  </si>
  <si>
    <t xml:space="preserve"> Քաղաքային զարգացում</t>
  </si>
  <si>
    <t xml:space="preserve"> 12025</t>
  </si>
  <si>
    <t xml:space="preserve"> Երևանի տարածքում ճանապարհային երթևեկության կարգավորման գծով պետության կողմից համայնքի ղեկավարին պատվիրակված լիազորությունների իրականացում</t>
  </si>
  <si>
    <t xml:space="preserve"> ՀՀ  կրթության , գիտության, մշակույթի և սպորտի նախարարություն</t>
  </si>
  <si>
    <t xml:space="preserve"> 1198</t>
  </si>
  <si>
    <t xml:space="preserve"> Մշակութային և գեղագիտական դաստիարակության ծրագիր</t>
  </si>
  <si>
    <t xml:space="preserve"> 11005</t>
  </si>
  <si>
    <t xml:space="preserve"> Ազգային, փողային և լարային նվագարանների գծով ուսուցում</t>
  </si>
  <si>
    <t xml:space="preserve"> ՀՀ Արագածոտնի  մարզպետի աշխատակազմ</t>
  </si>
  <si>
    <t xml:space="preserve"> ՀՀ  Արարատի  մարզպետի աշխատակազմ</t>
  </si>
  <si>
    <t xml:space="preserve"> ՀՀ  Արմավիրի մարզպետի աշխատակազմ</t>
  </si>
  <si>
    <t xml:space="preserve"> ՀՀ Գեղարքունիքի մարզպետի աշխատակազմ</t>
  </si>
  <si>
    <t xml:space="preserve"> ՀՀ Լոռու մարզպետի աշխատակազմ</t>
  </si>
  <si>
    <t xml:space="preserve"> ՀՀ Կոտայքի մարզպետի աշխատակազմ</t>
  </si>
  <si>
    <t xml:space="preserve"> ՀՀ Շիրակի մարզպետի աշխատակազմ</t>
  </si>
  <si>
    <t xml:space="preserve"> ՀՀ Սյունիքի մարզպետի աշխատակազմ</t>
  </si>
  <si>
    <t xml:space="preserve"> ՀՀ Վայոց ձորի մարզպետի աշխատակազմ</t>
  </si>
  <si>
    <t xml:space="preserve"> ՀՀ Տավուշի մարզպետի աշխատակազմ</t>
  </si>
  <si>
    <t xml:space="preserve"> - Կապիտալ սուբվենցիաներ համայնքներին</t>
  </si>
  <si>
    <t xml:space="preserve"> 12006</t>
  </si>
  <si>
    <t xml:space="preserve"> Եվրոպական ներդրումային բանկի աջակցությամբ իրականացվող Երևանի էներգաարդյունավետության ծրագրին պետական աջակցություն</t>
  </si>
  <si>
    <t xml:space="preserve"> 1212</t>
  </si>
  <si>
    <t xml:space="preserve"> Տարածքային զարգացում</t>
  </si>
  <si>
    <t xml:space="preserve"> 12007</t>
  </si>
  <si>
    <t xml:space="preserve"> ՀՀ մարզերին սուբվենցիաների տրամադրում՛ ենթակառուցվածքների զարգացման նպատակով</t>
  </si>
  <si>
    <t xml:space="preserve"> ՀՀ կառավարություն</t>
  </si>
  <si>
    <t xml:space="preserve"> 12026</t>
  </si>
  <si>
    <t xml:space="preserve"> Ազդակիր բնակավայրերի և համայնքների բյուջեներին հատկացվող համայնքային մասհանումներ</t>
  </si>
  <si>
    <t xml:space="preserve"> 12027</t>
  </si>
  <si>
    <t xml:space="preserve"> Սուբվենցիաներ՛ մասնակցային բյուջետավորմամբ ձևավորված ծրագրերի իրականացման  համար</t>
  </si>
  <si>
    <t xml:space="preserve"> ՀՀ շրջակա միջավայրի նախարարություն</t>
  </si>
  <si>
    <t xml:space="preserve"> 1133</t>
  </si>
  <si>
    <t xml:space="preserve"> Բնապահպանական ծրագրերի իրականացում համայնքներում</t>
  </si>
  <si>
    <t xml:space="preserve"> Բնապահպանական սուբվենցիաներ համայնքներին</t>
  </si>
  <si>
    <t>Հավելված N 5</t>
  </si>
  <si>
    <t>Աղյուսակ N 6</t>
  </si>
  <si>
    <t>Ծրագրային դասիչը</t>
  </si>
  <si>
    <t>Հատկացումների տրամադրման նպատակները և բյուջետային գլխավոր կարգադրիչների, ծրագրերի, միջոցառումների և կատարող պետական մարմնի անվանումները</t>
  </si>
  <si>
    <t>Առաջին եռամսյակ</t>
  </si>
  <si>
    <t>Առաջին կիսամյակ</t>
  </si>
  <si>
    <t>Ինն ամիս</t>
  </si>
  <si>
    <t>Տարի</t>
  </si>
  <si>
    <t>Ծրագիր</t>
  </si>
  <si>
    <t>Միջոցառում</t>
  </si>
  <si>
    <t>Ընդամենը</t>
  </si>
  <si>
    <t>«Հայաստանի Հանրապետության 2024 թվականի պետական բյուջեի մասին» ՀՀ օրենքի N 1 հավելվածով ՀՀ համայնքներին (այդ թվում՝ Երևան համայնքին) տրամադրված սուբվենցիաների եռամսյակային (աճողական) համամասնությունների բաշխումն` ըստ բյուջետային գլխավոր կարգադրիչների, ծրագրերի, միջոցառումների, կատարողների և ուղղությունների</t>
  </si>
  <si>
    <t>հազար դրամներով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</si>
</sst>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0.0;\(##,##0.0\);\-"/>
    <numFmt numFmtId="165" formatCode="#,##0.0_);\(#,##0.0\)"/>
    <numFmt numFmtId="166" formatCode="#,##0.0"/>
  </numFmts>
  <fonts count="28" x14ac:knownFonts="1">
    <font>
      <sz val="8"/>
      <name val="GHEA Grapalat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GHEA Grapalat"/>
      <family val="2"/>
    </font>
    <font>
      <b/>
      <sz val="8"/>
      <name val="GHEA Grapalat"/>
      <family val="2"/>
    </font>
    <font>
      <i/>
      <sz val="8"/>
      <name val="GHEA Grapalat"/>
      <family val="2"/>
    </font>
    <font>
      <sz val="10"/>
      <name val="Arial Armenian"/>
      <family val="2"/>
    </font>
    <font>
      <b/>
      <sz val="11"/>
      <name val="GHEA Grapalat"/>
      <family val="3"/>
    </font>
    <font>
      <sz val="10"/>
      <name val="Arial"/>
      <family val="2"/>
    </font>
    <font>
      <sz val="11"/>
      <name val="GHEA Grapalat"/>
      <family val="3"/>
    </font>
    <font>
      <b/>
      <sz val="11"/>
      <color theme="1"/>
      <name val="GHEA Grapalat"/>
      <family val="3"/>
    </font>
    <font>
      <i/>
      <sz val="11"/>
      <color theme="1"/>
      <name val="GHEA Grapalat"/>
      <family val="3"/>
    </font>
    <font>
      <i/>
      <sz val="1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horizontal="left"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8" fillId="0" borderId="0" applyFill="0" applyBorder="0" applyProtection="0">
      <alignment horizontal="right" vertical="top"/>
    </xf>
    <xf numFmtId="164" fontId="20" fillId="0" borderId="0" applyFill="0" applyBorder="0" applyProtection="0">
      <alignment horizontal="right" vertical="top"/>
    </xf>
    <xf numFmtId="164" fontId="19" fillId="0" borderId="0" applyFill="0" applyBorder="0" applyProtection="0">
      <alignment horizontal="right" vertical="top"/>
    </xf>
    <xf numFmtId="0" fontId="21" fillId="0" borderId="0"/>
    <xf numFmtId="0" fontId="23" fillId="0" borderId="0"/>
  </cellStyleXfs>
  <cellXfs count="27">
    <xf numFmtId="0" fontId="0" fillId="0" borderId="0" xfId="0">
      <alignment horizontal="left" vertical="top" wrapText="1"/>
    </xf>
    <xf numFmtId="165" fontId="22" fillId="33" borderId="0" xfId="45" applyNumberFormat="1" applyFont="1" applyFill="1" applyAlignment="1">
      <alignment horizontal="right" vertical="center"/>
    </xf>
    <xf numFmtId="0" fontId="24" fillId="0" borderId="0" xfId="0" applyFont="1" applyAlignment="1"/>
    <xf numFmtId="0" fontId="24" fillId="0" borderId="0" xfId="0" applyFont="1" applyAlignment="1">
      <alignment vertical="center"/>
    </xf>
    <xf numFmtId="0" fontId="22" fillId="0" borderId="0" xfId="46" applyFont="1" applyAlignment="1">
      <alignment horizontal="center" vertical="center" wrapText="1"/>
    </xf>
    <xf numFmtId="0" fontId="22" fillId="0" borderId="0" xfId="46" applyFont="1" applyAlignment="1">
      <alignment horizontal="center" vertical="center" wrapText="1"/>
    </xf>
    <xf numFmtId="0" fontId="25" fillId="0" borderId="0" xfId="46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166" fontId="22" fillId="0" borderId="10" xfId="0" applyNumberFormat="1" applyFont="1" applyBorder="1" applyAlignment="1">
      <alignment horizontal="center" vertical="center" wrapText="1"/>
    </xf>
    <xf numFmtId="166" fontId="24" fillId="0" borderId="0" xfId="0" applyNumberFormat="1" applyFont="1" applyAlignment="1"/>
    <xf numFmtId="0" fontId="26" fillId="0" borderId="1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2" fillId="0" borderId="10" xfId="0" applyFont="1" applyBorder="1">
      <alignment horizontal="left" vertical="top" wrapText="1"/>
    </xf>
    <xf numFmtId="164" fontId="22" fillId="0" borderId="10" xfId="44" applyFont="1" applyBorder="1">
      <alignment horizontal="right" vertical="top"/>
    </xf>
    <xf numFmtId="0" fontId="24" fillId="0" borderId="0" xfId="0" applyFont="1">
      <alignment horizontal="left" vertical="top" wrapText="1"/>
    </xf>
    <xf numFmtId="0" fontId="24" fillId="0" borderId="10" xfId="0" applyFont="1" applyBorder="1">
      <alignment horizontal="left" vertical="top" wrapText="1"/>
    </xf>
    <xf numFmtId="0" fontId="24" fillId="0" borderId="10" xfId="0" applyFont="1" applyBorder="1">
      <alignment horizontal="left" vertical="top" wrapText="1"/>
    </xf>
    <xf numFmtId="164" fontId="24" fillId="0" borderId="10" xfId="0" applyNumberFormat="1" applyFont="1" applyBorder="1" applyAlignment="1">
      <alignment horizontal="right" vertical="top"/>
    </xf>
    <xf numFmtId="164" fontId="24" fillId="0" borderId="10" xfId="42" applyFont="1" applyBorder="1">
      <alignment horizontal="right" vertical="top"/>
    </xf>
    <xf numFmtId="0" fontId="24" fillId="0" borderId="10" xfId="0" applyFont="1" applyBorder="1" applyAlignment="1">
      <alignment horizontal="left" vertical="top"/>
    </xf>
    <xf numFmtId="0" fontId="27" fillId="0" borderId="10" xfId="0" applyFont="1" applyBorder="1">
      <alignment horizontal="left" vertical="top" wrapText="1"/>
    </xf>
    <xf numFmtId="164" fontId="27" fillId="0" borderId="10" xfId="43" applyFont="1" applyBorder="1">
      <alignment horizontal="right" vertical="top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5" xr:uid="{F80A5BF7-A98E-43A0-9C1E-59E7FE750FD4}"/>
    <cellStyle name="Normal 5" xfId="46" xr:uid="{F7325967-77F2-4F12-BD3B-5D88CDC0308B}"/>
    <cellStyle name="Note" xfId="15" builtinId="10" customBuiltin="1"/>
    <cellStyle name="Output" xfId="10" builtinId="21" customBuiltin="1"/>
    <cellStyle name="SN_241" xfId="42" xr:uid="{00000000-0005-0000-0000-000027000000}"/>
    <cellStyle name="SN_b" xfId="44" xr:uid="{00000000-0005-0000-0000-000028000000}"/>
    <cellStyle name="SN_it" xfId="43" xr:uid="{00000000-0005-0000-0000-000029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workbookViewId="0">
      <selection activeCell="A13" sqref="A13:C13"/>
    </sheetView>
  </sheetViews>
  <sheetFormatPr defaultRowHeight="16.5" x14ac:dyDescent="0.25"/>
  <cols>
    <col min="1" max="1" width="12.28515625" style="19" customWidth="1"/>
    <col min="2" max="2" width="15.140625" style="19" customWidth="1"/>
    <col min="3" max="3" width="76.140625" style="19" customWidth="1"/>
    <col min="4" max="4" width="15.28515625" style="19" customWidth="1"/>
    <col min="5" max="5" width="15.140625" style="19" bestFit="1" customWidth="1"/>
    <col min="6" max="6" width="15.5703125" style="19" bestFit="1" customWidth="1"/>
    <col min="7" max="7" width="21.85546875" style="19" customWidth="1"/>
    <col min="8" max="8" width="9.140625" style="19"/>
    <col min="9" max="9" width="7.5703125" style="19" customWidth="1"/>
    <col min="10" max="16384" width="9.140625" style="19"/>
  </cols>
  <sheetData>
    <row r="1" spans="1:11" s="2" customFormat="1" x14ac:dyDescent="0.3">
      <c r="C1" s="3"/>
      <c r="D1" s="3"/>
      <c r="E1" s="3"/>
      <c r="F1" s="3"/>
    </row>
    <row r="2" spans="1:11" s="2" customFormat="1" x14ac:dyDescent="0.3">
      <c r="G2" s="1" t="s">
        <v>43</v>
      </c>
    </row>
    <row r="3" spans="1:11" s="2" customFormat="1" x14ac:dyDescent="0.3">
      <c r="G3" s="1" t="s">
        <v>44</v>
      </c>
    </row>
    <row r="4" spans="1:11" s="2" customFormat="1" ht="59.25" customHeight="1" x14ac:dyDescent="0.3">
      <c r="A4" s="4" t="s">
        <v>54</v>
      </c>
      <c r="B4" s="4"/>
      <c r="C4" s="4"/>
      <c r="D4" s="4"/>
      <c r="E4" s="4"/>
      <c r="F4" s="4"/>
      <c r="G4" s="4"/>
    </row>
    <row r="5" spans="1:11" s="2" customFormat="1" x14ac:dyDescent="0.3">
      <c r="A5" s="5"/>
      <c r="B5" s="5"/>
      <c r="C5" s="5"/>
      <c r="D5" s="5"/>
      <c r="E5" s="5"/>
      <c r="F5" s="5"/>
      <c r="G5" s="5"/>
    </row>
    <row r="6" spans="1:11" s="2" customFormat="1" ht="33" x14ac:dyDescent="0.3">
      <c r="A6" s="6"/>
      <c r="B6" s="6"/>
      <c r="C6" s="6"/>
      <c r="D6" s="6"/>
      <c r="E6" s="6"/>
      <c r="F6" s="6"/>
      <c r="G6" s="7" t="s">
        <v>55</v>
      </c>
    </row>
    <row r="7" spans="1:11" s="2" customFormat="1" x14ac:dyDescent="0.3">
      <c r="A7" s="8" t="s">
        <v>45</v>
      </c>
      <c r="B7" s="8"/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</row>
    <row r="8" spans="1:11" s="2" customFormat="1" ht="33" x14ac:dyDescent="0.3">
      <c r="A8" s="10" t="s">
        <v>51</v>
      </c>
      <c r="B8" s="10" t="s">
        <v>52</v>
      </c>
      <c r="C8" s="9"/>
      <c r="D8" s="9"/>
      <c r="E8" s="9"/>
      <c r="F8" s="9"/>
      <c r="G8" s="9"/>
    </row>
    <row r="9" spans="1:11" s="2" customFormat="1" x14ac:dyDescent="0.3">
      <c r="A9" s="10"/>
      <c r="B9" s="10"/>
      <c r="C9" s="11" t="s">
        <v>53</v>
      </c>
      <c r="D9" s="12">
        <f>+D11+D40</f>
        <v>4577099.8</v>
      </c>
      <c r="E9" s="12">
        <f t="shared" ref="E9:G9" si="0">+E11+E40</f>
        <v>10574419.300000001</v>
      </c>
      <c r="F9" s="12">
        <f t="shared" si="0"/>
        <v>17677132.800000001</v>
      </c>
      <c r="G9" s="12">
        <f t="shared" si="0"/>
        <v>25299499.100000001</v>
      </c>
      <c r="K9" s="13"/>
    </row>
    <row r="10" spans="1:11" s="2" customFormat="1" x14ac:dyDescent="0.3">
      <c r="A10" s="14" t="s">
        <v>1</v>
      </c>
      <c r="B10" s="15"/>
      <c r="C10" s="15"/>
      <c r="D10" s="15"/>
      <c r="E10" s="15"/>
      <c r="F10" s="15"/>
      <c r="G10" s="16"/>
    </row>
    <row r="11" spans="1:11" x14ac:dyDescent="0.25">
      <c r="A11" s="17" t="s">
        <v>0</v>
      </c>
      <c r="B11" s="17"/>
      <c r="C11" s="17"/>
      <c r="D11" s="18">
        <f>+D13+D24</f>
        <v>246856.8</v>
      </c>
      <c r="E11" s="18">
        <f t="shared" ref="E11:F11" si="1">+E13+E24</f>
        <v>506903.4</v>
      </c>
      <c r="F11" s="18">
        <f t="shared" si="1"/>
        <v>780080.7</v>
      </c>
      <c r="G11" s="18">
        <v>1025659.1</v>
      </c>
    </row>
    <row r="12" spans="1:11" x14ac:dyDescent="0.25">
      <c r="A12" s="20" t="s">
        <v>1</v>
      </c>
      <c r="B12" s="20"/>
      <c r="C12" s="20"/>
      <c r="D12" s="21"/>
      <c r="E12" s="21"/>
      <c r="F12" s="21"/>
      <c r="G12" s="21"/>
    </row>
    <row r="13" spans="1:11" x14ac:dyDescent="0.25">
      <c r="A13" s="20" t="s">
        <v>2</v>
      </c>
      <c r="B13" s="20"/>
      <c r="C13" s="20"/>
      <c r="D13" s="22">
        <v>195430</v>
      </c>
      <c r="E13" s="22">
        <v>389780</v>
      </c>
      <c r="F13" s="22">
        <v>577430</v>
      </c>
      <c r="G13" s="22">
        <v>773788.6</v>
      </c>
    </row>
    <row r="14" spans="1:11" x14ac:dyDescent="0.25">
      <c r="A14" s="21" t="s">
        <v>3</v>
      </c>
      <c r="B14" s="21"/>
      <c r="C14" s="21" t="s">
        <v>4</v>
      </c>
      <c r="D14" s="23">
        <v>2430</v>
      </c>
      <c r="E14" s="23">
        <v>3780</v>
      </c>
      <c r="F14" s="23">
        <v>5430</v>
      </c>
      <c r="G14" s="23">
        <v>7860</v>
      </c>
    </row>
    <row r="15" spans="1:11" x14ac:dyDescent="0.25">
      <c r="A15" s="21"/>
      <c r="B15" s="21"/>
      <c r="C15" s="21" t="s">
        <v>1</v>
      </c>
      <c r="D15" s="21"/>
      <c r="E15" s="24"/>
      <c r="F15" s="24"/>
      <c r="G15" s="21"/>
    </row>
    <row r="16" spans="1:11" ht="33" x14ac:dyDescent="0.25">
      <c r="A16" s="21"/>
      <c r="B16" s="21" t="s">
        <v>5</v>
      </c>
      <c r="C16" s="21" t="s">
        <v>6</v>
      </c>
      <c r="D16" s="23">
        <v>2430</v>
      </c>
      <c r="E16" s="23">
        <v>3780</v>
      </c>
      <c r="F16" s="23">
        <v>5430</v>
      </c>
      <c r="G16" s="23">
        <v>7860</v>
      </c>
    </row>
    <row r="17" spans="1:7" x14ac:dyDescent="0.25">
      <c r="A17" s="21"/>
      <c r="B17" s="21"/>
      <c r="C17" s="21" t="s">
        <v>7</v>
      </c>
      <c r="D17" s="21"/>
      <c r="E17" s="24"/>
      <c r="F17" s="24"/>
      <c r="G17" s="21"/>
    </row>
    <row r="18" spans="1:7" ht="33" x14ac:dyDescent="0.25">
      <c r="A18" s="21"/>
      <c r="B18" s="21"/>
      <c r="C18" s="25" t="s">
        <v>2</v>
      </c>
      <c r="D18" s="26">
        <v>2430</v>
      </c>
      <c r="E18" s="26">
        <v>3780</v>
      </c>
      <c r="F18" s="26">
        <v>5430</v>
      </c>
      <c r="G18" s="26">
        <v>7860</v>
      </c>
    </row>
    <row r="19" spans="1:7" x14ac:dyDescent="0.25">
      <c r="A19" s="21" t="s">
        <v>8</v>
      </c>
      <c r="B19" s="21"/>
      <c r="C19" s="21" t="s">
        <v>9</v>
      </c>
      <c r="D19" s="23">
        <v>193000</v>
      </c>
      <c r="E19" s="23">
        <v>386000</v>
      </c>
      <c r="F19" s="23">
        <v>572000</v>
      </c>
      <c r="G19" s="23">
        <v>765928.6</v>
      </c>
    </row>
    <row r="20" spans="1:7" x14ac:dyDescent="0.25">
      <c r="A20" s="21"/>
      <c r="B20" s="21"/>
      <c r="C20" s="21" t="s">
        <v>1</v>
      </c>
      <c r="D20" s="21"/>
      <c r="E20" s="24"/>
      <c r="F20" s="24"/>
      <c r="G20" s="21"/>
    </row>
    <row r="21" spans="1:7" ht="49.5" x14ac:dyDescent="0.25">
      <c r="A21" s="21"/>
      <c r="B21" s="21" t="s">
        <v>10</v>
      </c>
      <c r="C21" s="21" t="s">
        <v>11</v>
      </c>
      <c r="D21" s="23">
        <v>193000</v>
      </c>
      <c r="E21" s="23">
        <v>386000</v>
      </c>
      <c r="F21" s="23">
        <v>572000</v>
      </c>
      <c r="G21" s="23">
        <v>765928.6</v>
      </c>
    </row>
    <row r="22" spans="1:7" x14ac:dyDescent="0.25">
      <c r="A22" s="21"/>
      <c r="B22" s="21"/>
      <c r="C22" s="21" t="s">
        <v>7</v>
      </c>
      <c r="D22" s="21"/>
      <c r="E22" s="24"/>
      <c r="F22" s="24"/>
      <c r="G22" s="21"/>
    </row>
    <row r="23" spans="1:7" ht="33" x14ac:dyDescent="0.25">
      <c r="A23" s="21"/>
      <c r="B23" s="21"/>
      <c r="C23" s="25" t="s">
        <v>2</v>
      </c>
      <c r="D23" s="26">
        <v>193000</v>
      </c>
      <c r="E23" s="26">
        <v>386000</v>
      </c>
      <c r="F23" s="26">
        <v>572000</v>
      </c>
      <c r="G23" s="26">
        <v>765928.6</v>
      </c>
    </row>
    <row r="24" spans="1:7" x14ac:dyDescent="0.25">
      <c r="A24" s="20" t="s">
        <v>12</v>
      </c>
      <c r="B24" s="20"/>
      <c r="C24" s="20"/>
      <c r="D24" s="22">
        <v>51426.8</v>
      </c>
      <c r="E24" s="22">
        <v>117123.4</v>
      </c>
      <c r="F24" s="22">
        <v>202650.7</v>
      </c>
      <c r="G24" s="22">
        <v>251870.5</v>
      </c>
    </row>
    <row r="25" spans="1:7" x14ac:dyDescent="0.25">
      <c r="A25" s="21" t="s">
        <v>13</v>
      </c>
      <c r="B25" s="21"/>
      <c r="C25" s="21" t="s">
        <v>14</v>
      </c>
      <c r="D25" s="23">
        <v>51426.8</v>
      </c>
      <c r="E25" s="23">
        <v>117123.4</v>
      </c>
      <c r="F25" s="23">
        <v>202650.7</v>
      </c>
      <c r="G25" s="23">
        <v>251870.5</v>
      </c>
    </row>
    <row r="26" spans="1:7" x14ac:dyDescent="0.25">
      <c r="A26" s="21"/>
      <c r="B26" s="21"/>
      <c r="C26" s="21" t="s">
        <v>1</v>
      </c>
      <c r="D26" s="21"/>
      <c r="E26" s="24"/>
      <c r="F26" s="24"/>
      <c r="G26" s="21"/>
    </row>
    <row r="27" spans="1:7" x14ac:dyDescent="0.25">
      <c r="A27" s="21"/>
      <c r="B27" s="21" t="s">
        <v>15</v>
      </c>
      <c r="C27" s="21" t="s">
        <v>16</v>
      </c>
      <c r="D27" s="23">
        <v>51426.8</v>
      </c>
      <c r="E27" s="23">
        <v>117123.4</v>
      </c>
      <c r="F27" s="23">
        <v>202650.7</v>
      </c>
      <c r="G27" s="23">
        <v>251870.5</v>
      </c>
    </row>
    <row r="28" spans="1:7" x14ac:dyDescent="0.25">
      <c r="A28" s="21"/>
      <c r="B28" s="21"/>
      <c r="C28" s="21" t="s">
        <v>7</v>
      </c>
      <c r="D28" s="21"/>
      <c r="E28" s="24"/>
      <c r="F28" s="24"/>
      <c r="G28" s="21"/>
    </row>
    <row r="29" spans="1:7" ht="33" x14ac:dyDescent="0.25">
      <c r="A29" s="21"/>
      <c r="B29" s="21"/>
      <c r="C29" s="25" t="s">
        <v>2</v>
      </c>
      <c r="D29" s="26">
        <v>12442.5</v>
      </c>
      <c r="E29" s="26">
        <v>28012.1</v>
      </c>
      <c r="F29" s="26">
        <v>49775.7</v>
      </c>
      <c r="G29" s="26">
        <v>60353.9</v>
      </c>
    </row>
    <row r="30" spans="1:7" x14ac:dyDescent="0.25">
      <c r="A30" s="21"/>
      <c r="B30" s="21"/>
      <c r="C30" s="25" t="s">
        <v>17</v>
      </c>
      <c r="D30" s="26">
        <v>1795.4</v>
      </c>
      <c r="E30" s="26">
        <v>4042.9</v>
      </c>
      <c r="F30" s="26">
        <v>7190.2</v>
      </c>
      <c r="G30" s="26">
        <v>8715.4</v>
      </c>
    </row>
    <row r="31" spans="1:7" x14ac:dyDescent="0.25">
      <c r="A31" s="21"/>
      <c r="B31" s="21"/>
      <c r="C31" s="25" t="s">
        <v>18</v>
      </c>
      <c r="D31" s="26">
        <v>2737.9</v>
      </c>
      <c r="E31" s="26">
        <v>6167</v>
      </c>
      <c r="F31" s="26">
        <v>10965</v>
      </c>
      <c r="G31" s="26">
        <v>13290.9</v>
      </c>
    </row>
    <row r="32" spans="1:7" x14ac:dyDescent="0.25">
      <c r="A32" s="21"/>
      <c r="B32" s="21"/>
      <c r="C32" s="25" t="s">
        <v>19</v>
      </c>
      <c r="D32" s="26">
        <v>3752</v>
      </c>
      <c r="E32" s="26">
        <v>8397</v>
      </c>
      <c r="F32" s="26">
        <v>14739.9</v>
      </c>
      <c r="G32" s="26">
        <v>17866.5</v>
      </c>
    </row>
    <row r="33" spans="1:7" x14ac:dyDescent="0.25">
      <c r="A33" s="21"/>
      <c r="B33" s="21"/>
      <c r="C33" s="25" t="s">
        <v>20</v>
      </c>
      <c r="D33" s="26">
        <v>4219.1000000000004</v>
      </c>
      <c r="E33" s="26">
        <v>9503.2000000000007</v>
      </c>
      <c r="F33" s="26">
        <v>16896.900000000001</v>
      </c>
      <c r="G33" s="26">
        <v>20481.099999999999</v>
      </c>
    </row>
    <row r="34" spans="1:7" x14ac:dyDescent="0.25">
      <c r="A34" s="21"/>
      <c r="B34" s="21"/>
      <c r="C34" s="25" t="s">
        <v>21</v>
      </c>
      <c r="D34" s="26">
        <v>3321.4</v>
      </c>
      <c r="E34" s="26">
        <v>7481.3</v>
      </c>
      <c r="F34" s="26">
        <v>13301.8</v>
      </c>
      <c r="G34" s="26">
        <v>16123.4</v>
      </c>
    </row>
    <row r="35" spans="1:7" x14ac:dyDescent="0.25">
      <c r="A35" s="21"/>
      <c r="B35" s="21"/>
      <c r="C35" s="25" t="s">
        <v>22</v>
      </c>
      <c r="D35" s="26">
        <v>5943.9</v>
      </c>
      <c r="E35" s="26">
        <v>13779</v>
      </c>
      <c r="F35" s="26">
        <v>20803.599999999999</v>
      </c>
      <c r="G35" s="26">
        <v>27017.599999999999</v>
      </c>
    </row>
    <row r="36" spans="1:7" x14ac:dyDescent="0.25">
      <c r="A36" s="21"/>
      <c r="B36" s="21"/>
      <c r="C36" s="25" t="s">
        <v>23</v>
      </c>
      <c r="D36" s="26">
        <v>8302.9</v>
      </c>
      <c r="E36" s="26">
        <v>18701.599999999999</v>
      </c>
      <c r="F36" s="26">
        <v>33251.800000000003</v>
      </c>
      <c r="G36" s="26">
        <v>40305.1</v>
      </c>
    </row>
    <row r="37" spans="1:7" x14ac:dyDescent="0.25">
      <c r="A37" s="21"/>
      <c r="B37" s="21"/>
      <c r="C37" s="25" t="s">
        <v>24</v>
      </c>
      <c r="D37" s="26">
        <v>4084.5</v>
      </c>
      <c r="E37" s="26">
        <v>9199.9</v>
      </c>
      <c r="F37" s="26">
        <v>16357.6</v>
      </c>
      <c r="G37" s="26">
        <v>19827.400000000001</v>
      </c>
    </row>
    <row r="38" spans="1:7" x14ac:dyDescent="0.25">
      <c r="A38" s="21"/>
      <c r="B38" s="21"/>
      <c r="C38" s="25" t="s">
        <v>25</v>
      </c>
      <c r="D38" s="26">
        <v>977.9</v>
      </c>
      <c r="E38" s="26">
        <v>2216.1999999999998</v>
      </c>
      <c r="F38" s="26">
        <v>3971.1</v>
      </c>
      <c r="G38" s="26">
        <v>4793.5</v>
      </c>
    </row>
    <row r="39" spans="1:7" x14ac:dyDescent="0.25">
      <c r="A39" s="21"/>
      <c r="B39" s="21"/>
      <c r="C39" s="25" t="s">
        <v>26</v>
      </c>
      <c r="D39" s="26">
        <v>3849.3</v>
      </c>
      <c r="E39" s="26">
        <v>9623.2000000000007</v>
      </c>
      <c r="F39" s="26">
        <v>15397.1</v>
      </c>
      <c r="G39" s="26">
        <v>23095.7</v>
      </c>
    </row>
    <row r="40" spans="1:7" x14ac:dyDescent="0.25">
      <c r="A40" s="17" t="s">
        <v>27</v>
      </c>
      <c r="B40" s="17"/>
      <c r="C40" s="17"/>
      <c r="D40" s="18">
        <v>4330243</v>
      </c>
      <c r="E40" s="18">
        <v>10067515.9</v>
      </c>
      <c r="F40" s="18">
        <v>16897052.100000001</v>
      </c>
      <c r="G40" s="18">
        <v>24273840</v>
      </c>
    </row>
    <row r="41" spans="1:7" x14ac:dyDescent="0.25">
      <c r="A41" s="20" t="s">
        <v>1</v>
      </c>
      <c r="B41" s="20"/>
      <c r="C41" s="20"/>
      <c r="D41" s="21"/>
      <c r="E41" s="24"/>
      <c r="F41" s="24"/>
      <c r="G41" s="21"/>
    </row>
    <row r="42" spans="1:7" x14ac:dyDescent="0.25">
      <c r="A42" s="20" t="s">
        <v>2</v>
      </c>
      <c r="B42" s="20"/>
      <c r="C42" s="20"/>
      <c r="D42" s="22">
        <v>4330243</v>
      </c>
      <c r="E42" s="22">
        <v>9970728</v>
      </c>
      <c r="F42" s="22">
        <v>16671213.5</v>
      </c>
      <c r="G42" s="22">
        <v>23951213.5</v>
      </c>
    </row>
    <row r="43" spans="1:7" x14ac:dyDescent="0.25">
      <c r="A43" s="21" t="s">
        <v>8</v>
      </c>
      <c r="B43" s="21"/>
      <c r="C43" s="21" t="s">
        <v>9</v>
      </c>
      <c r="D43" s="23">
        <v>120000</v>
      </c>
      <c r="E43" s="23">
        <v>240000</v>
      </c>
      <c r="F43" s="23">
        <v>320000</v>
      </c>
      <c r="G43" s="23">
        <v>400000</v>
      </c>
    </row>
    <row r="44" spans="1:7" x14ac:dyDescent="0.25">
      <c r="A44" s="21"/>
      <c r="B44" s="21"/>
      <c r="C44" s="21" t="s">
        <v>1</v>
      </c>
      <c r="D44" s="21"/>
      <c r="E44" s="24"/>
      <c r="F44" s="24"/>
      <c r="G44" s="21"/>
    </row>
    <row r="45" spans="1:7" ht="33" x14ac:dyDescent="0.25">
      <c r="A45" s="21"/>
      <c r="B45" s="21" t="s">
        <v>28</v>
      </c>
      <c r="C45" s="21" t="s">
        <v>29</v>
      </c>
      <c r="D45" s="23">
        <v>120000</v>
      </c>
      <c r="E45" s="23">
        <v>240000</v>
      </c>
      <c r="F45" s="23">
        <v>320000</v>
      </c>
      <c r="G45" s="23">
        <v>400000</v>
      </c>
    </row>
    <row r="46" spans="1:7" x14ac:dyDescent="0.25">
      <c r="A46" s="21"/>
      <c r="B46" s="21"/>
      <c r="C46" s="21" t="s">
        <v>7</v>
      </c>
      <c r="D46" s="21"/>
      <c r="E46" s="24"/>
      <c r="F46" s="24"/>
      <c r="G46" s="21"/>
    </row>
    <row r="47" spans="1:7" ht="33" x14ac:dyDescent="0.25">
      <c r="A47" s="21"/>
      <c r="B47" s="21"/>
      <c r="C47" s="25" t="s">
        <v>2</v>
      </c>
      <c r="D47" s="26">
        <v>120000</v>
      </c>
      <c r="E47" s="26">
        <v>240000</v>
      </c>
      <c r="F47" s="26">
        <v>320000</v>
      </c>
      <c r="G47" s="26">
        <v>400000</v>
      </c>
    </row>
    <row r="48" spans="1:7" x14ac:dyDescent="0.25">
      <c r="A48" s="21" t="s">
        <v>30</v>
      </c>
      <c r="B48" s="21"/>
      <c r="C48" s="21" t="s">
        <v>31</v>
      </c>
      <c r="D48" s="23">
        <v>4210243</v>
      </c>
      <c r="E48" s="23">
        <v>9730728</v>
      </c>
      <c r="F48" s="23">
        <v>16351213.5</v>
      </c>
      <c r="G48" s="23">
        <v>23551213.5</v>
      </c>
    </row>
    <row r="49" spans="1:7" x14ac:dyDescent="0.25">
      <c r="A49" s="21"/>
      <c r="B49" s="21"/>
      <c r="C49" s="21" t="s">
        <v>1</v>
      </c>
      <c r="D49" s="21"/>
      <c r="E49" s="24"/>
      <c r="F49" s="24"/>
      <c r="G49" s="21"/>
    </row>
    <row r="50" spans="1:7" ht="33" x14ac:dyDescent="0.25">
      <c r="A50" s="21"/>
      <c r="B50" s="21" t="s">
        <v>32</v>
      </c>
      <c r="C50" s="21" t="s">
        <v>33</v>
      </c>
      <c r="D50" s="23">
        <v>4000000</v>
      </c>
      <c r="E50" s="23">
        <v>9000000</v>
      </c>
      <c r="F50" s="23">
        <v>15000000</v>
      </c>
      <c r="G50" s="23">
        <v>22000000</v>
      </c>
    </row>
    <row r="51" spans="1:7" x14ac:dyDescent="0.25">
      <c r="A51" s="21"/>
      <c r="B51" s="21"/>
      <c r="C51" s="21" t="s">
        <v>7</v>
      </c>
      <c r="D51" s="21"/>
      <c r="E51" s="24"/>
      <c r="F51" s="24"/>
      <c r="G51" s="21"/>
    </row>
    <row r="52" spans="1:7" x14ac:dyDescent="0.25">
      <c r="A52" s="21"/>
      <c r="B52" s="21"/>
      <c r="C52" s="25" t="s">
        <v>34</v>
      </c>
      <c r="D52" s="26">
        <v>4000000</v>
      </c>
      <c r="E52" s="26">
        <v>9000000</v>
      </c>
      <c r="F52" s="26">
        <v>15000000</v>
      </c>
      <c r="G52" s="26">
        <v>22000000</v>
      </c>
    </row>
    <row r="53" spans="1:7" ht="33" x14ac:dyDescent="0.25">
      <c r="A53" s="21"/>
      <c r="B53" s="21" t="s">
        <v>35</v>
      </c>
      <c r="C53" s="21" t="s">
        <v>36</v>
      </c>
      <c r="D53" s="23">
        <v>210243</v>
      </c>
      <c r="E53" s="23">
        <v>630728</v>
      </c>
      <c r="F53" s="23">
        <v>1051213.5</v>
      </c>
      <c r="G53" s="23">
        <v>1051213.5</v>
      </c>
    </row>
    <row r="54" spans="1:7" x14ac:dyDescent="0.25">
      <c r="A54" s="21"/>
      <c r="B54" s="21"/>
      <c r="C54" s="21" t="s">
        <v>7</v>
      </c>
      <c r="D54" s="21"/>
      <c r="E54" s="24"/>
      <c r="F54" s="24"/>
      <c r="G54" s="21"/>
    </row>
    <row r="55" spans="1:7" x14ac:dyDescent="0.25">
      <c r="A55" s="21"/>
      <c r="B55" s="21"/>
      <c r="C55" s="25" t="s">
        <v>34</v>
      </c>
      <c r="D55" s="26">
        <v>210243</v>
      </c>
      <c r="E55" s="26">
        <v>630728</v>
      </c>
      <c r="F55" s="26">
        <v>1051213.5</v>
      </c>
      <c r="G55" s="26">
        <v>1051213.5</v>
      </c>
    </row>
    <row r="56" spans="1:7" ht="33" x14ac:dyDescent="0.25">
      <c r="A56" s="21"/>
      <c r="B56" s="21" t="s">
        <v>37</v>
      </c>
      <c r="C56" s="21" t="s">
        <v>38</v>
      </c>
      <c r="D56" s="22">
        <v>0</v>
      </c>
      <c r="E56" s="23">
        <v>100000</v>
      </c>
      <c r="F56" s="23">
        <v>300000</v>
      </c>
      <c r="G56" s="23">
        <v>500000</v>
      </c>
    </row>
    <row r="57" spans="1:7" x14ac:dyDescent="0.25">
      <c r="A57" s="21"/>
      <c r="B57" s="21"/>
      <c r="C57" s="21" t="s">
        <v>7</v>
      </c>
      <c r="D57" s="22"/>
      <c r="E57" s="24"/>
      <c r="F57" s="24"/>
      <c r="G57" s="21"/>
    </row>
    <row r="58" spans="1:7" x14ac:dyDescent="0.25">
      <c r="A58" s="21"/>
      <c r="B58" s="21"/>
      <c r="C58" s="25" t="s">
        <v>34</v>
      </c>
      <c r="D58" s="22">
        <v>0</v>
      </c>
      <c r="E58" s="26">
        <v>100000</v>
      </c>
      <c r="F58" s="26">
        <v>300000</v>
      </c>
      <c r="G58" s="26">
        <v>500000</v>
      </c>
    </row>
    <row r="59" spans="1:7" x14ac:dyDescent="0.25">
      <c r="A59" s="20" t="s">
        <v>39</v>
      </c>
      <c r="B59" s="20"/>
      <c r="C59" s="20"/>
      <c r="D59" s="22">
        <v>0</v>
      </c>
      <c r="E59" s="22">
        <v>96787.9</v>
      </c>
      <c r="F59" s="22">
        <v>225838.6</v>
      </c>
      <c r="G59" s="22">
        <v>322626.5</v>
      </c>
    </row>
    <row r="60" spans="1:7" x14ac:dyDescent="0.25">
      <c r="A60" s="21" t="s">
        <v>40</v>
      </c>
      <c r="B60" s="21"/>
      <c r="C60" s="21" t="s">
        <v>41</v>
      </c>
      <c r="D60" s="22">
        <v>0</v>
      </c>
      <c r="E60" s="23">
        <v>96787.9</v>
      </c>
      <c r="F60" s="23">
        <v>225838.6</v>
      </c>
      <c r="G60" s="23">
        <v>322626.5</v>
      </c>
    </row>
    <row r="61" spans="1:7" x14ac:dyDescent="0.25">
      <c r="A61" s="21"/>
      <c r="B61" s="21"/>
      <c r="C61" s="21" t="s">
        <v>1</v>
      </c>
      <c r="D61" s="22"/>
      <c r="E61" s="24"/>
      <c r="F61" s="24"/>
      <c r="G61" s="21"/>
    </row>
    <row r="62" spans="1:7" x14ac:dyDescent="0.25">
      <c r="A62" s="21"/>
      <c r="B62" s="21" t="s">
        <v>5</v>
      </c>
      <c r="C62" s="21" t="s">
        <v>42</v>
      </c>
      <c r="D62" s="22">
        <v>0</v>
      </c>
      <c r="E62" s="23">
        <v>96787.9</v>
      </c>
      <c r="F62" s="23">
        <v>225838.6</v>
      </c>
      <c r="G62" s="23">
        <v>322626.5</v>
      </c>
    </row>
    <row r="63" spans="1:7" x14ac:dyDescent="0.25">
      <c r="A63" s="21"/>
      <c r="B63" s="21"/>
      <c r="C63" s="21" t="s">
        <v>7</v>
      </c>
      <c r="D63" s="22"/>
      <c r="E63" s="24"/>
      <c r="F63" s="24"/>
      <c r="G63" s="21"/>
    </row>
    <row r="64" spans="1:7" x14ac:dyDescent="0.25">
      <c r="A64" s="21"/>
      <c r="B64" s="21"/>
      <c r="C64" s="25" t="s">
        <v>39</v>
      </c>
      <c r="D64" s="22">
        <v>0</v>
      </c>
      <c r="E64" s="26">
        <v>96787.9</v>
      </c>
      <c r="F64" s="26">
        <v>225838.6</v>
      </c>
      <c r="G64" s="26">
        <v>322626.5</v>
      </c>
    </row>
  </sheetData>
  <mergeCells count="16">
    <mergeCell ref="A24:C24"/>
    <mergeCell ref="A40:C40"/>
    <mergeCell ref="A41:C41"/>
    <mergeCell ref="A42:C42"/>
    <mergeCell ref="A59:C59"/>
    <mergeCell ref="A13:C13"/>
    <mergeCell ref="A4:G4"/>
    <mergeCell ref="A7:B7"/>
    <mergeCell ref="C7:C8"/>
    <mergeCell ref="D7:D8"/>
    <mergeCell ref="E7:E8"/>
    <mergeCell ref="F7:F8"/>
    <mergeCell ref="G7:G8"/>
    <mergeCell ref="A10:G10"/>
    <mergeCell ref="A11:C11"/>
    <mergeCell ref="A12:C12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yst hodvaci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Artak Karapetyan</cp:lastModifiedBy>
  <dcterms:created xsi:type="dcterms:W3CDTF">2023-12-25T04:58:19Z</dcterms:created>
  <dcterms:modified xsi:type="dcterms:W3CDTF">2023-12-28T15:53:54Z</dcterms:modified>
</cp:coreProperties>
</file>