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N:\budgetorg\Revenue\SHARING\2024 BUDGET\VERGNAKAN ORENQ BACATRAGIR\ORENQ HAVELVACNER\"/>
    </mc:Choice>
  </mc:AlternateContent>
  <xr:revisionPtr revIDLastSave="0" documentId="13_ncr:1_{A9DC48C8-4976-4C75-BC5E-B92E06390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C1" sheetId="1" r:id="rId1"/>
  </sheets>
  <definedNames>
    <definedName name="_Toc77677902" localSheetId="0">'DOC1'!#REF!</definedName>
    <definedName name="_Toc80026251" localSheetId="0">'DOC1'!#REF!</definedName>
    <definedName name="_Toc80186314" localSheetId="0">'DOC1'!#REF!</definedName>
    <definedName name="BOP">#REF!</definedName>
    <definedName name="BOPfoot">#REF!</definedName>
    <definedName name="DebtCG">#REF!</definedName>
    <definedName name="DebtGG">#REF!</definedName>
    <definedName name="MonExo">#REF!</definedName>
    <definedName name="MonGrow">#REF!</definedName>
    <definedName name="_xlnm.Print_Area" localSheetId="0">'DOC1'!$B$1:$D$20</definedName>
    <definedName name="_xlnm.Print_Titles" localSheetId="0">'DOC1'!$6:$6</definedName>
    <definedName name="RealExo">#REF!</definedName>
    <definedName name="RealPercent">#REF!</definedName>
    <definedName name="Table_2._Turkey__Exogenous_assumptions">#REF!</definedName>
    <definedName name="vlom">#REF!</definedName>
    <definedName name="Z_02095BD5_F4C5_44E6_8AE3_618313B5BD44_.wvu.FilterData" localSheetId="0" hidden="1">'DOC1'!#REF!</definedName>
    <definedName name="Z_0D78148D_CFD4_4FC0_9888_249C213EF6EF_.wvu.Cols" localSheetId="0" hidden="1">'DOC1'!#REF!,'DOC1'!#REF!,'DOC1'!#REF!,'DOC1'!#REF!,'DOC1'!#REF!,'DOC1'!#REF!</definedName>
    <definedName name="Z_0D78148D_CFD4_4FC0_9888_249C213EF6EF_.wvu.FilterData" localSheetId="0" hidden="1">'DOC1'!#REF!</definedName>
    <definedName name="Z_0E9E4B88_A4AE_448A_9AE1_77352933BA81_.wvu.FilterData" localSheetId="0" hidden="1">'DOC1'!#REF!</definedName>
    <definedName name="Z_1135BE8B_FA4A_4394_A849_EF257B4B80F6_.wvu.Cols" localSheetId="0">'DOC1'!#REF!,'DOC1'!#REF!,'DOC1'!#REF!</definedName>
    <definedName name="Z_1135BE8B_FA4A_4394_A849_EF257B4B80F6_.wvu.FilterData" localSheetId="0">'DOC1'!#REF!</definedName>
    <definedName name="Z_1499E89F_F101_4C2E_9DA3_C5CDE1D5A580_.wvu.FilterData" localSheetId="0" hidden="1">'DOC1'!#REF!</definedName>
    <definedName name="Z_14AEF6C6_5DF4_4D78_A328_676BB485FC87_.wvu.FilterData" localSheetId="0" hidden="1">'DOC1'!#REF!</definedName>
    <definedName name="Z_18940233_B37B_453D_A477_403A8BD839E5_.wvu.FilterData" localSheetId="0" hidden="1">'DOC1'!#REF!</definedName>
    <definedName name="Z_2210E901_C987_49ED_B79F_E99433956C95_.wvu.Cols" localSheetId="0" hidden="1">'DOC1'!#REF!,'DOC1'!#REF!,'DOC1'!#REF!,'DOC1'!#REF!,'DOC1'!#REF!</definedName>
    <definedName name="Z_2210E901_C987_49ED_B79F_E99433956C95_.wvu.FilterData" localSheetId="0" hidden="1">'DOC1'!#REF!</definedName>
    <definedName name="Z_248BE2BA_E445_11D3_BFE0_00003960F508_.wvu.Cols">#REF!</definedName>
    <definedName name="Z_25A95A96_8834_427F_848F_0519B952BF31_.wvu.FilterData" localSheetId="0" hidden="1">'DOC1'!#REF!</definedName>
    <definedName name="Z_2E26DE01_F900_46AE_A053_AF7ACD61EA55_.wvu.Cols" localSheetId="0" hidden="1">'DOC1'!#REF!</definedName>
    <definedName name="Z_2E26DE01_F900_46AE_A053_AF7ACD61EA55_.wvu.FilterData" localSheetId="0" hidden="1">'DOC1'!#REF!</definedName>
    <definedName name="Z_30C4DDCA_430F_4A8A_922D_9B7E96A0E7E6_.wvu.FilterData" localSheetId="0">'DOC1'!#REF!</definedName>
    <definedName name="Z_34B0FA95_4BC0_42E2_85C4_91844D0C8557_.wvu.FilterData" localSheetId="0" hidden="1">'DOC1'!#REF!</definedName>
    <definedName name="Z_350F36A9_2C45_41AD_B8FA_787E7A8876CD_.wvu.FilterData" localSheetId="0" hidden="1">'DOC1'!#REF!</definedName>
    <definedName name="Z_4F569521_3B3E_451F_B463_83405CFB5B12_.wvu.FilterData" localSheetId="0" hidden="1">'DOC1'!#REF!</definedName>
    <definedName name="Z_54B3431D_1092_4B24_8E4A_E84001CE10E7_.wvu.FilterData" localSheetId="0" hidden="1">'DOC1'!#REF!</definedName>
    <definedName name="Z_595EAFB7_B473_4937_89D9_05CA1E0F7D16_.wvu.Cols" localSheetId="0" hidden="1">'DOC1'!#REF!,'DOC1'!#REF!,'DOC1'!#REF!,'DOC1'!#REF!,'DOC1'!#REF!,'DOC1'!#REF!</definedName>
    <definedName name="Z_595EAFB7_B473_4937_89D9_05CA1E0F7D16_.wvu.FilterData" localSheetId="0" hidden="1">'DOC1'!#REF!</definedName>
    <definedName name="Z_5B65A253_AB59_4B1D_A3A5_1ADBBD4A09BA_.wvu.FilterData" localSheetId="0" hidden="1">'DOC1'!#REF!</definedName>
    <definedName name="Z_5EC24FD2_8585_4431_9F63_B7A52C35D0A9_.wvu.Cols" localSheetId="0">'DOC1'!#REF!</definedName>
    <definedName name="Z_5EC24FD2_8585_4431_9F63_B7A52C35D0A9_.wvu.FilterData" localSheetId="0">'DOC1'!#REF!</definedName>
    <definedName name="Z_673DF4C6_66E2_4DF9_87E0_CD95BEFB0B46_.wvu.Cols" localSheetId="0" hidden="1">'DOC1'!#REF!,'DOC1'!#REF!,'DOC1'!#REF!</definedName>
    <definedName name="Z_673DF4C6_66E2_4DF9_87E0_CD95BEFB0B46_.wvu.FilterData" localSheetId="0" hidden="1">'DOC1'!#REF!</definedName>
    <definedName name="Z_691F2193_3AE5_4415_9848_5B027333C156_.wvu.FilterData" localSheetId="0" hidden="1">'DOC1'!#REF!</definedName>
    <definedName name="Z_6C7C28C3_9B3E_4240_A279_B8C81DD6A54F_.wvu.FilterData" localSheetId="0" hidden="1">'DOC1'!#REF!</definedName>
    <definedName name="Z_6D700CEF_0761_451C_9D95_F9BCAA84FCE6_.wvu.FilterData" localSheetId="0" hidden="1">'DOC1'!#REF!</definedName>
    <definedName name="Z_71DC308D_AA26_4B40_8D4C_CC6EEB9CEE30_.wvu.FilterData" localSheetId="0" hidden="1">'DOC1'!#REF!</definedName>
    <definedName name="Z_72547FCE_2505_44C0_885A_5152F654A43A_.wvu.Cols" localSheetId="0" hidden="1">'DOC1'!#REF!</definedName>
    <definedName name="Z_72547FCE_2505_44C0_885A_5152F654A43A_.wvu.FilterData" localSheetId="0" hidden="1">'DOC1'!#REF!</definedName>
    <definedName name="Z_85DE0C5C_3021_4481_AD74_4930AEF972EC_.wvu.FilterData" localSheetId="0" hidden="1">'DOC1'!#REF!</definedName>
    <definedName name="Z_8AA5E8EC_08C6_4ECE_AB32_DBB1B4EAAFF3_.wvu.FilterData" localSheetId="0" hidden="1">'DOC1'!#REF!</definedName>
    <definedName name="Z_8D5933CF_850E_43FE_907C_5530CF9555E0_.wvu.FilterData" localSheetId="0" hidden="1">'DOC1'!#REF!</definedName>
    <definedName name="Z_95D94E8C_188C_4AC3_AF2E_FDB4FDC30818_.wvu.FilterData" localSheetId="0" hidden="1">'DOC1'!#REF!</definedName>
    <definedName name="Z_983FD80A_E4A9_4AEB_BD88_00E056C10552_.wvu.Cols" localSheetId="0" hidden="1">'DOC1'!#REF!,'DOC1'!#REF!,'DOC1'!#REF!,'DOC1'!#REF!,'DOC1'!#REF!</definedName>
    <definedName name="Z_983FD80A_E4A9_4AEB_BD88_00E056C10552_.wvu.FilterData" localSheetId="0" hidden="1">'DOC1'!#REF!</definedName>
    <definedName name="Z_988D2341_4B0A_49FE_8223_0CC93471D1E1_.wvu.Cols" localSheetId="0" hidden="1">'DOC1'!#REF!,'DOC1'!#REF!,'DOC1'!#REF!,'DOC1'!#REF!,'DOC1'!#REF!</definedName>
    <definedName name="Z_988D2341_4B0A_49FE_8223_0CC93471D1E1_.wvu.FilterData" localSheetId="0" hidden="1">'DOC1'!#REF!</definedName>
    <definedName name="Z_9A6C139C_581D_4D54_8443_1A11171FF151_.wvu.FilterData" localSheetId="0" hidden="1">'DOC1'!#REF!</definedName>
    <definedName name="Z_A32AB939_5627_434D_9965_66BA45393A75_.wvu.FilterData" localSheetId="0" hidden="1">'DOC1'!#REF!</definedName>
    <definedName name="Z_AA66992E_CEEE_4E5C_BE31_2EA10D029AF2_.wvu.FilterData" localSheetId="0" hidden="1">'DOC1'!#REF!</definedName>
    <definedName name="Z_AC7562E5_A625_465F_94B2_AFCE018E7CDA_.wvu.FilterData" localSheetId="0" hidden="1">'DOC1'!#REF!</definedName>
    <definedName name="Z_B50BB9A0_A849_4B09_A2B7_B904063500D4_.wvu.FilterData" localSheetId="0" hidden="1">'DOC1'!#REF!</definedName>
    <definedName name="Z_BDC883B2_F7D5_4FD0_A7E8_1FF035DFDC9A_.wvu.FilterData" localSheetId="0" hidden="1">'DOC1'!#REF!</definedName>
    <definedName name="Z_C1D11C79_3969_48EA_8284_4449D8E3D14B_.wvu.FilterData" localSheetId="0" hidden="1">'DOC1'!#REF!</definedName>
    <definedName name="Z_C55B5A8A_A0B6_412F_9E80_AA26B5A1ABEA_.wvu.Cols" localSheetId="0">'DOC1'!#REF!,'DOC1'!#REF!,'DOC1'!#REF!</definedName>
    <definedName name="Z_C55B5A8A_A0B6_412F_9E80_AA26B5A1ABEA_.wvu.FilterData" localSheetId="0">'DOC1'!#REF!</definedName>
    <definedName name="Z_D1C9ADDE_30DB_4FAB_BE2B_F4F019F29805_.wvu.FilterData" localSheetId="0" hidden="1">'DOC1'!#REF!</definedName>
    <definedName name="Z_E2A18BC2_1919_45BB_890C_D83A38477CA0_.wvu.FilterData" localSheetId="0" hidden="1">'DOC1'!#REF!</definedName>
    <definedName name="Z_E38DF658_903F_4141_A675_0FE3EB15C7FB_.wvu.FilterData" localSheetId="0">'DOC1'!#REF!</definedName>
    <definedName name="Z_E519275F_D6C5_4C91_A558_095B209C69DC_.wvu.Cols" localSheetId="0" hidden="1">'DOC1'!#REF!,'DOC1'!#REF!,'DOC1'!#REF!,'DOC1'!#REF!,'DOC1'!#REF!,'DOC1'!#REF!</definedName>
    <definedName name="Z_E519275F_D6C5_4C91_A558_095B209C69DC_.wvu.FilterData" localSheetId="0" hidden="1">'DOC1'!#REF!</definedName>
    <definedName name="Z_F1E0A1DF_7D29_4B8E_9DA4_FEA9815D3D70_.wvu.FilterData" localSheetId="0" hidden="1">'DOC1'!#REF!</definedName>
    <definedName name="Z_F486CFA8_9270_4F67_B5F3_81431EE57F1F_.wvu.FilterData" localSheetId="0">'DOC1'!#REF!</definedName>
    <definedName name="Z_FE5B0A35_2613_48CA_BE55_4FDAB3B2C9D2_.wvu.FilterData" localSheetId="0" hidden="1">'DOC1'!#REF!</definedName>
    <definedName name="դդֆդ">#REF!</definedName>
    <definedName name="վարի">#REF!</definedName>
    <definedName name="տն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15" i="1"/>
  <c r="D10" i="1"/>
</calcChain>
</file>

<file path=xl/sharedStrings.xml><?xml version="1.0" encoding="utf-8"?>
<sst xmlns="http://schemas.openxmlformats.org/spreadsheetml/2006/main" count="19" uniqueCount="19">
  <si>
    <t>Հավելված N 6</t>
  </si>
  <si>
    <t>հազար դրամ</t>
  </si>
  <si>
    <t>ԲԳԿ/Միջոցառում</t>
  </si>
  <si>
    <t>2024 թվականի ժամանակահատվածում առաջնահերթությունները՝ ըստ բյուջետային գլխավոր կարգադրիչների</t>
  </si>
  <si>
    <t xml:space="preserve">2024թ </t>
  </si>
  <si>
    <t>ՀՀ տարածքային կառավարման և ենթակառուցվածքների նախարարություն</t>
  </si>
  <si>
    <t xml:space="preserve">Երևանի մետրոպոլիտենի ենթակառուցվածքների կապիտալ վերանորոգում </t>
  </si>
  <si>
    <t>ՀՀ էկոնոմիկայի նախարարություն</t>
  </si>
  <si>
    <t>ԵԱՏՄ մարմիններում ՀՀ նախագահության շրջանակներում միջոցառումների կազմակերպում</t>
  </si>
  <si>
    <t>«Էքսպո կենտրոն»-ի ստեղծում</t>
  </si>
  <si>
    <t>ՀՀ հաշվեքննիչ պալատ</t>
  </si>
  <si>
    <t>ՀՀ հաշվեքննիչ պալատի շենքային պայմանների բարելավում</t>
  </si>
  <si>
    <t xml:space="preserve"> ԸՆԴԱՄԵՆԸ</t>
  </si>
  <si>
    <t>ՀՀ դատախազություն</t>
  </si>
  <si>
    <t>ՀՀ դատախազության շենքային պայմանների բարելավում</t>
  </si>
  <si>
    <t>ՀՀ  պաշտպանության  նախարարություն</t>
  </si>
  <si>
    <t xml:space="preserve"> ՀՀ պաշտպանության նախարարության շենքային պայմանների բարելավում</t>
  </si>
  <si>
    <t>ՀՀ ներքին գործերի նախարարություն</t>
  </si>
  <si>
    <t xml:space="preserve"> Փրկարարական ծառայություններ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</si>
</sst>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"/>
    <numFmt numFmtId="166" formatCode="##,##0.0;\(##,##0.0\);\-"/>
    <numFmt numFmtId="167" formatCode="_-* #,##0.00_-;\-* #,##0.00_-;_-* &quot;-&quot;??_-;_-@_-"/>
    <numFmt numFmtId="168" formatCode="_-* #,##0.00\ _₽_-;\-* #,##0.00\ _₽_-;_-* &quot;-&quot;??\ _₽_-;_-@_-"/>
    <numFmt numFmtId="169" formatCode="_-* #,##0.00_р_._-;\-* #,##0.00_р_._-;_-* &quot;-&quot;??_р_._-;_-@_-"/>
    <numFmt numFmtId="170" formatCode="General_)"/>
    <numFmt numFmtId="171" formatCode="#,##0.0_);[Red]\(#,##0.0\)"/>
  </numFmts>
  <fonts count="87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GHEA Grapalat"/>
      <family val="3"/>
    </font>
    <font>
      <sz val="10"/>
      <name val="Arial Armenian"/>
      <family val="2"/>
    </font>
    <font>
      <sz val="8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Armenian"/>
      <family val="1"/>
    </font>
    <font>
      <u/>
      <sz val="11"/>
      <color theme="1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sz val="11"/>
      <color theme="1"/>
      <name val="Arial Armenian"/>
      <family val="2"/>
    </font>
    <font>
      <u/>
      <sz val="11"/>
      <color theme="1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scheme val="major"/>
    </font>
    <font>
      <sz val="10"/>
      <name val="Arial LatArm"/>
      <family val="2"/>
    </font>
    <font>
      <u/>
      <sz val="8"/>
      <color indexed="12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New Roman"/>
      <family val="1"/>
    </font>
    <font>
      <sz val="11"/>
      <color theme="1"/>
      <name val="GHEA Grapalat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5B3D7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5">
    <xf numFmtId="0" fontId="0" fillId="0" borderId="0"/>
    <xf numFmtId="167" fontId="18" fillId="0" borderId="0" applyFont="0" applyFill="0" applyBorder="0" applyAlignment="0" applyProtection="0"/>
    <xf numFmtId="0" fontId="19" fillId="0" borderId="0"/>
    <xf numFmtId="0" fontId="20" fillId="0" borderId="0">
      <alignment horizontal="left" vertical="top" wrapText="1"/>
    </xf>
    <xf numFmtId="166" fontId="20" fillId="0" borderId="0" applyFill="0" applyBorder="0" applyProtection="0">
      <alignment horizontal="right" vertical="top"/>
    </xf>
    <xf numFmtId="0" fontId="21" fillId="0" borderId="0"/>
    <xf numFmtId="0" fontId="19" fillId="0" borderId="0"/>
    <xf numFmtId="9" fontId="19" fillId="0" borderId="0" applyFont="0" applyFill="0" applyBorder="0" applyAlignment="0" applyProtection="0"/>
    <xf numFmtId="0" fontId="22" fillId="0" borderId="0"/>
    <xf numFmtId="168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1" fillId="0" borderId="0"/>
    <xf numFmtId="0" fontId="23" fillId="0" borderId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7" fontId="2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0" fillId="0" borderId="0">
      <alignment horizontal="left" vertical="top" wrapText="1"/>
    </xf>
    <xf numFmtId="16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5" fillId="0" borderId="0"/>
    <xf numFmtId="0" fontId="26" fillId="0" borderId="0"/>
    <xf numFmtId="0" fontId="27" fillId="0" borderId="0"/>
    <xf numFmtId="167" fontId="18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8" fillId="0" borderId="0"/>
    <xf numFmtId="0" fontId="28" fillId="0" borderId="0"/>
    <xf numFmtId="0" fontId="22" fillId="0" borderId="0"/>
    <xf numFmtId="0" fontId="22" fillId="0" borderId="0"/>
    <xf numFmtId="0" fontId="27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18" fillId="0" borderId="0"/>
    <xf numFmtId="0" fontId="27" fillId="0" borderId="0"/>
    <xf numFmtId="0" fontId="27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167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8" fillId="0" borderId="0"/>
    <xf numFmtId="0" fontId="18" fillId="0" borderId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22" fillId="0" borderId="0"/>
    <xf numFmtId="0" fontId="47" fillId="0" borderId="0"/>
    <xf numFmtId="9" fontId="2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/>
    <xf numFmtId="168" fontId="21" fillId="0" borderId="0" applyFont="0" applyFill="0" applyBorder="0" applyAlignment="0" applyProtection="0"/>
    <xf numFmtId="0" fontId="38" fillId="0" borderId="17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7" fontId="1" fillId="0" borderId="0" applyFont="0" applyFill="0" applyBorder="0" applyAlignment="0" applyProtection="0"/>
    <xf numFmtId="0" fontId="32" fillId="38" borderId="15" applyNumberFormat="0" applyAlignment="0" applyProtection="0"/>
    <xf numFmtId="167" fontId="1" fillId="0" borderId="0" applyFont="0" applyFill="0" applyBorder="0" applyAlignment="0" applyProtection="0"/>
    <xf numFmtId="0" fontId="34" fillId="51" borderId="15" applyNumberFormat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3" fillId="51" borderId="16" applyNumberFormat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50" borderId="0" applyNumberFormat="0" applyBorder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9" fillId="52" borderId="13" applyNumberFormat="0" applyAlignment="0" applyProtection="0"/>
    <xf numFmtId="0" fontId="40" fillId="0" borderId="0" applyNumberFormat="0" applyFill="0" applyBorder="0" applyAlignment="0" applyProtection="0"/>
    <xf numFmtId="0" fontId="41" fillId="53" borderId="0" applyNumberFormat="0" applyBorder="0" applyAlignment="0" applyProtection="0"/>
    <xf numFmtId="0" fontId="42" fillId="34" borderId="0" applyNumberFormat="0" applyBorder="0" applyAlignment="0" applyProtection="0"/>
    <xf numFmtId="0" fontId="43" fillId="0" borderId="0" applyNumberFormat="0" applyFill="0" applyBorder="0" applyAlignment="0" applyProtection="0"/>
    <xf numFmtId="0" fontId="22" fillId="54" borderId="18" applyNumberFormat="0" applyFont="0" applyAlignment="0" applyProtection="0"/>
    <xf numFmtId="0" fontId="44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3" fillId="51" borderId="16" applyNumberFormat="0" applyAlignment="0" applyProtection="0"/>
    <xf numFmtId="0" fontId="46" fillId="35" borderId="0" applyNumberFormat="0" applyBorder="0" applyAlignment="0" applyProtection="0"/>
    <xf numFmtId="0" fontId="33" fillId="51" borderId="16" applyNumberFormat="0" applyAlignment="0" applyProtection="0"/>
    <xf numFmtId="0" fontId="32" fillId="38" borderId="15" applyNumberForma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27" fillId="0" borderId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4" fillId="51" borderId="15" applyNumberFormat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8" fillId="0" borderId="17" applyNumberFormat="0" applyFill="0" applyAlignment="0" applyProtection="0"/>
    <xf numFmtId="0" fontId="34" fillId="51" borderId="15" applyNumberFormat="0" applyAlignment="0" applyProtection="0"/>
    <xf numFmtId="0" fontId="33" fillId="51" borderId="16" applyNumberForma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4" fillId="51" borderId="15" applyNumberFormat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36" borderId="0" applyNumberFormat="0" applyBorder="0" applyAlignment="0" applyProtection="0"/>
    <xf numFmtId="0" fontId="51" fillId="39" borderId="0" applyNumberFormat="0" applyBorder="0" applyAlignment="0" applyProtection="0"/>
    <xf numFmtId="0" fontId="51" fillId="4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52" fillId="43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5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38" fontId="55" fillId="0" borderId="0"/>
    <xf numFmtId="38" fontId="56" fillId="0" borderId="0"/>
    <xf numFmtId="38" fontId="57" fillId="0" borderId="0"/>
    <xf numFmtId="38" fontId="58" fillId="0" borderId="0"/>
    <xf numFmtId="0" fontId="59" fillId="0" borderId="0"/>
    <xf numFmtId="0" fontId="59" fillId="0" borderId="0"/>
    <xf numFmtId="0" fontId="60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47" fillId="0" borderId="0"/>
    <xf numFmtId="0" fontId="27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61" fillId="0" borderId="0"/>
    <xf numFmtId="0" fontId="1" fillId="0" borderId="0"/>
    <xf numFmtId="0" fontId="1" fillId="0" borderId="0"/>
    <xf numFmtId="0" fontId="22" fillId="0" borderId="0">
      <alignment shrinkToFit="1"/>
    </xf>
    <xf numFmtId="0" fontId="1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62" fillId="0" borderId="0"/>
    <xf numFmtId="0" fontId="63" fillId="0" borderId="0"/>
    <xf numFmtId="0" fontId="62" fillId="0" borderId="0"/>
    <xf numFmtId="0" fontId="23" fillId="0" borderId="0"/>
    <xf numFmtId="0" fontId="18" fillId="0" borderId="0"/>
    <xf numFmtId="0" fontId="53" fillId="0" borderId="0"/>
    <xf numFmtId="0" fontId="53" fillId="0" borderId="0"/>
    <xf numFmtId="0" fontId="27" fillId="0" borderId="0"/>
    <xf numFmtId="0" fontId="61" fillId="0" borderId="0"/>
    <xf numFmtId="0" fontId="27" fillId="0" borderId="0"/>
    <xf numFmtId="0" fontId="64" fillId="0" borderId="0"/>
    <xf numFmtId="0" fontId="65" fillId="0" borderId="0"/>
    <xf numFmtId="0" fontId="27" fillId="0" borderId="0"/>
    <xf numFmtId="0" fontId="27" fillId="0" borderId="0"/>
    <xf numFmtId="0" fontId="64" fillId="0" borderId="0"/>
    <xf numFmtId="0" fontId="61" fillId="0" borderId="0"/>
    <xf numFmtId="0" fontId="64" fillId="0" borderId="0"/>
    <xf numFmtId="0" fontId="53" fillId="0" borderId="0"/>
    <xf numFmtId="0" fontId="53" fillId="0" borderId="0"/>
    <xf numFmtId="0" fontId="27" fillId="0" borderId="0"/>
    <xf numFmtId="0" fontId="1" fillId="0" borderId="0"/>
    <xf numFmtId="0" fontId="27" fillId="0" borderId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50" borderId="0" applyNumberFormat="0" applyBorder="0" applyAlignment="0" applyProtection="0"/>
    <xf numFmtId="170" fontId="66" fillId="0" borderId="19">
      <protection locked="0"/>
    </xf>
    <xf numFmtId="0" fontId="67" fillId="38" borderId="15" applyNumberFormat="0" applyAlignment="0" applyProtection="0"/>
    <xf numFmtId="0" fontId="68" fillId="51" borderId="16" applyNumberFormat="0" applyAlignment="0" applyProtection="0"/>
    <xf numFmtId="0" fontId="69" fillId="51" borderId="15" applyNumberFormat="0" applyAlignment="0" applyProtection="0"/>
    <xf numFmtId="0" fontId="70" fillId="0" borderId="10" applyNumberFormat="0" applyFill="0" applyAlignment="0" applyProtection="0"/>
    <xf numFmtId="0" fontId="71" fillId="0" borderId="11" applyNumberFormat="0" applyFill="0" applyAlignment="0" applyProtection="0"/>
    <xf numFmtId="0" fontId="72" fillId="0" borderId="12" applyNumberFormat="0" applyFill="0" applyAlignment="0" applyProtection="0"/>
    <xf numFmtId="0" fontId="72" fillId="0" borderId="0" applyNumberFormat="0" applyFill="0" applyBorder="0" applyAlignment="0" applyProtection="0"/>
    <xf numFmtId="170" fontId="73" fillId="55" borderId="19"/>
    <xf numFmtId="0" fontId="74" fillId="0" borderId="17" applyNumberFormat="0" applyFill="0" applyAlignment="0" applyProtection="0"/>
    <xf numFmtId="0" fontId="75" fillId="52" borderId="13" applyNumberFormat="0" applyAlignment="0" applyProtection="0"/>
    <xf numFmtId="0" fontId="76" fillId="0" borderId="0" applyNumberFormat="0" applyFill="0" applyBorder="0" applyAlignment="0" applyProtection="0"/>
    <xf numFmtId="0" fontId="77" fillId="53" borderId="0" applyNumberFormat="0" applyBorder="0" applyAlignment="0" applyProtection="0"/>
    <xf numFmtId="0" fontId="22" fillId="0" borderId="0"/>
    <xf numFmtId="0" fontId="53" fillId="0" borderId="0"/>
    <xf numFmtId="0" fontId="53" fillId="0" borderId="0"/>
    <xf numFmtId="0" fontId="78" fillId="34" borderId="0" applyNumberFormat="0" applyBorder="0" applyAlignment="0" applyProtection="0"/>
    <xf numFmtId="0" fontId="79" fillId="0" borderId="0" applyNumberFormat="0" applyFill="0" applyBorder="0" applyAlignment="0" applyProtection="0"/>
    <xf numFmtId="0" fontId="27" fillId="54" borderId="18" applyNumberFormat="0" applyFont="0" applyAlignment="0" applyProtection="0"/>
    <xf numFmtId="0" fontId="80" fillId="0" borderId="14" applyNumberFormat="0" applyFill="0" applyAlignment="0" applyProtection="0"/>
    <xf numFmtId="0" fontId="8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2" fillId="35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3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7" fillId="0" borderId="0" xfId="0" applyFont="1" applyProtection="1">
      <protection locked="0"/>
    </xf>
    <xf numFmtId="165" fontId="17" fillId="0" borderId="0" xfId="0" applyNumberFormat="1" applyFont="1" applyProtection="1">
      <protection locked="0"/>
    </xf>
    <xf numFmtId="0" fontId="17" fillId="0" borderId="0" xfId="0" applyFont="1"/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top"/>
      <protection locked="0"/>
    </xf>
    <xf numFmtId="37" fontId="85" fillId="0" borderId="0" xfId="0" applyNumberFormat="1" applyFont="1" applyAlignment="1">
      <alignment horizontal="center" vertical="center" wrapText="1"/>
    </xf>
    <xf numFmtId="0" fontId="17" fillId="0" borderId="0" xfId="0" applyFont="1" applyAlignment="1" applyProtection="1">
      <alignment vertical="top"/>
      <protection locked="0"/>
    </xf>
    <xf numFmtId="164" fontId="85" fillId="0" borderId="0" xfId="0" applyNumberFormat="1" applyFont="1" applyAlignment="1">
      <alignment horizontal="center" vertical="center" wrapText="1"/>
    </xf>
    <xf numFmtId="0" fontId="85" fillId="0" borderId="0" xfId="3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84" fillId="0" borderId="20" xfId="0" applyFont="1" applyBorder="1" applyAlignment="1" applyProtection="1">
      <alignment horizontal="center" vertical="center"/>
      <protection locked="0"/>
    </xf>
    <xf numFmtId="165" fontId="84" fillId="0" borderId="2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165" fontId="84" fillId="0" borderId="0" xfId="0" applyNumberFormat="1" applyFont="1" applyAlignment="1" applyProtection="1">
      <alignment vertical="top"/>
      <protection locked="0"/>
    </xf>
    <xf numFmtId="0" fontId="84" fillId="57" borderId="20" xfId="0" applyFont="1" applyFill="1" applyBorder="1" applyAlignment="1" applyProtection="1">
      <alignment horizontal="center" vertical="center"/>
      <protection locked="0"/>
    </xf>
    <xf numFmtId="0" fontId="17" fillId="57" borderId="21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86" fillId="56" borderId="21" xfId="0" applyFont="1" applyFill="1" applyBorder="1" applyAlignment="1" applyProtection="1">
      <alignment horizontal="left" vertical="top" wrapText="1"/>
      <protection locked="0"/>
    </xf>
    <xf numFmtId="0" fontId="84" fillId="58" borderId="21" xfId="0" applyFont="1" applyFill="1" applyBorder="1" applyAlignment="1" applyProtection="1">
      <alignment horizontal="left" vertical="top" wrapText="1"/>
      <protection locked="0"/>
    </xf>
    <xf numFmtId="165" fontId="84" fillId="0" borderId="21" xfId="0" applyNumberFormat="1" applyFont="1" applyBorder="1" applyAlignment="1" applyProtection="1">
      <alignment horizontal="center" vertical="center" wrapText="1"/>
      <protection locked="0"/>
    </xf>
    <xf numFmtId="0" fontId="84" fillId="0" borderId="21" xfId="0" applyFont="1" applyBorder="1" applyAlignment="1" applyProtection="1">
      <alignment horizontal="left" vertical="center"/>
      <protection locked="0"/>
    </xf>
    <xf numFmtId="171" fontId="84" fillId="0" borderId="20" xfId="0" applyNumberFormat="1" applyFont="1" applyBorder="1" applyAlignment="1" applyProtection="1">
      <alignment horizontal="center" vertical="center"/>
      <protection locked="0"/>
    </xf>
    <xf numFmtId="171" fontId="17" fillId="0" borderId="21" xfId="0" applyNumberFormat="1" applyFont="1" applyBorder="1" applyAlignment="1" applyProtection="1">
      <alignment horizontal="center" vertical="center"/>
      <protection locked="0"/>
    </xf>
    <xf numFmtId="0" fontId="85" fillId="0" borderId="0" xfId="3" applyFont="1" applyAlignment="1">
      <alignment horizontal="center" vertical="center" wrapText="1"/>
    </xf>
  </cellXfs>
  <cellStyles count="595">
    <cellStyle name="20% - Accent1 2" xfId="19" xr:uid="{00000000-0005-0000-0000-000000000000}"/>
    <cellStyle name="20% - Accent1 2 2" xfId="176" xr:uid="{00000000-0005-0000-0000-000001000000}"/>
    <cellStyle name="20% - Accent1 2 2 2" xfId="292" xr:uid="{00000000-0005-0000-0000-000002000000}"/>
    <cellStyle name="20% - Accent1 2 3" xfId="291" xr:uid="{00000000-0005-0000-0000-000003000000}"/>
    <cellStyle name="20% - Accent1 3" xfId="147" xr:uid="{00000000-0005-0000-0000-000004000000}"/>
    <cellStyle name="20% - Accent1 3 2" xfId="293" xr:uid="{00000000-0005-0000-0000-000005000000}"/>
    <cellStyle name="20% - Accent1 4" xfId="294" xr:uid="{00000000-0005-0000-0000-000006000000}"/>
    <cellStyle name="20% - Accent1 4 2" xfId="295" xr:uid="{00000000-0005-0000-0000-000007000000}"/>
    <cellStyle name="20% - Accent1 5" xfId="296" xr:uid="{00000000-0005-0000-0000-000008000000}"/>
    <cellStyle name="20% - Accent1 5 2" xfId="297" xr:uid="{00000000-0005-0000-0000-000009000000}"/>
    <cellStyle name="20% - Accent1 6" xfId="298" xr:uid="{00000000-0005-0000-0000-00000A000000}"/>
    <cellStyle name="20% - Accent1 6 2" xfId="299" xr:uid="{00000000-0005-0000-0000-00000B000000}"/>
    <cellStyle name="20% - Accent1 7" xfId="300" xr:uid="{00000000-0005-0000-0000-00000C000000}"/>
    <cellStyle name="20% - Accent1 7 2" xfId="301" xr:uid="{00000000-0005-0000-0000-00000D000000}"/>
    <cellStyle name="20% - Accent1 8" xfId="302" xr:uid="{00000000-0005-0000-0000-00000E000000}"/>
    <cellStyle name="20% - Accent1 9" xfId="207" xr:uid="{00000000-0005-0000-0000-00000F000000}"/>
    <cellStyle name="20% - Accent2 2" xfId="21" xr:uid="{00000000-0005-0000-0000-000010000000}"/>
    <cellStyle name="20% - Accent2 2 2" xfId="178" xr:uid="{00000000-0005-0000-0000-000011000000}"/>
    <cellStyle name="20% - Accent2 2 2 2" xfId="304" xr:uid="{00000000-0005-0000-0000-000012000000}"/>
    <cellStyle name="20% - Accent2 2 3" xfId="303" xr:uid="{00000000-0005-0000-0000-000013000000}"/>
    <cellStyle name="20% - Accent2 3" xfId="151" xr:uid="{00000000-0005-0000-0000-000014000000}"/>
    <cellStyle name="20% - Accent2 3 2" xfId="305" xr:uid="{00000000-0005-0000-0000-000015000000}"/>
    <cellStyle name="20% - Accent2 4" xfId="306" xr:uid="{00000000-0005-0000-0000-000016000000}"/>
    <cellStyle name="20% - Accent2 4 2" xfId="307" xr:uid="{00000000-0005-0000-0000-000017000000}"/>
    <cellStyle name="20% - Accent2 5" xfId="308" xr:uid="{00000000-0005-0000-0000-000018000000}"/>
    <cellStyle name="20% - Accent2 5 2" xfId="309" xr:uid="{00000000-0005-0000-0000-000019000000}"/>
    <cellStyle name="20% - Accent2 6" xfId="310" xr:uid="{00000000-0005-0000-0000-00001A000000}"/>
    <cellStyle name="20% - Accent2 6 2" xfId="311" xr:uid="{00000000-0005-0000-0000-00001B000000}"/>
    <cellStyle name="20% - Accent2 7" xfId="312" xr:uid="{00000000-0005-0000-0000-00001C000000}"/>
    <cellStyle name="20% - Accent2 7 2" xfId="313" xr:uid="{00000000-0005-0000-0000-00001D000000}"/>
    <cellStyle name="20% - Accent2 8" xfId="314" xr:uid="{00000000-0005-0000-0000-00001E000000}"/>
    <cellStyle name="20% - Accent2 9" xfId="208" xr:uid="{00000000-0005-0000-0000-00001F000000}"/>
    <cellStyle name="20% - Accent3 2" xfId="23" xr:uid="{00000000-0005-0000-0000-000020000000}"/>
    <cellStyle name="20% - Accent3 2 2" xfId="180" xr:uid="{00000000-0005-0000-0000-000021000000}"/>
    <cellStyle name="20% - Accent3 2 2 2" xfId="316" xr:uid="{00000000-0005-0000-0000-000022000000}"/>
    <cellStyle name="20% - Accent3 2 3" xfId="315" xr:uid="{00000000-0005-0000-0000-000023000000}"/>
    <cellStyle name="20% - Accent3 3" xfId="155" xr:uid="{00000000-0005-0000-0000-000024000000}"/>
    <cellStyle name="20% - Accent3 3 2" xfId="317" xr:uid="{00000000-0005-0000-0000-000025000000}"/>
    <cellStyle name="20% - Accent3 4" xfId="318" xr:uid="{00000000-0005-0000-0000-000026000000}"/>
    <cellStyle name="20% - Accent3 4 2" xfId="319" xr:uid="{00000000-0005-0000-0000-000027000000}"/>
    <cellStyle name="20% - Accent3 5" xfId="320" xr:uid="{00000000-0005-0000-0000-000028000000}"/>
    <cellStyle name="20% - Accent3 5 2" xfId="321" xr:uid="{00000000-0005-0000-0000-000029000000}"/>
    <cellStyle name="20% - Accent3 6" xfId="322" xr:uid="{00000000-0005-0000-0000-00002A000000}"/>
    <cellStyle name="20% - Accent3 6 2" xfId="323" xr:uid="{00000000-0005-0000-0000-00002B000000}"/>
    <cellStyle name="20% - Accent3 7" xfId="324" xr:uid="{00000000-0005-0000-0000-00002C000000}"/>
    <cellStyle name="20% - Accent3 7 2" xfId="325" xr:uid="{00000000-0005-0000-0000-00002D000000}"/>
    <cellStyle name="20% - Accent3 8" xfId="326" xr:uid="{00000000-0005-0000-0000-00002E000000}"/>
    <cellStyle name="20% - Accent3 9" xfId="209" xr:uid="{00000000-0005-0000-0000-00002F000000}"/>
    <cellStyle name="20% - Accent4 2" xfId="25" xr:uid="{00000000-0005-0000-0000-000030000000}"/>
    <cellStyle name="20% - Accent4 2 2" xfId="182" xr:uid="{00000000-0005-0000-0000-000031000000}"/>
    <cellStyle name="20% - Accent4 2 2 2" xfId="328" xr:uid="{00000000-0005-0000-0000-000032000000}"/>
    <cellStyle name="20% - Accent4 2 3" xfId="327" xr:uid="{00000000-0005-0000-0000-000033000000}"/>
    <cellStyle name="20% - Accent4 3" xfId="159" xr:uid="{00000000-0005-0000-0000-000034000000}"/>
    <cellStyle name="20% - Accent4 3 2" xfId="329" xr:uid="{00000000-0005-0000-0000-000035000000}"/>
    <cellStyle name="20% - Accent4 4" xfId="330" xr:uid="{00000000-0005-0000-0000-000036000000}"/>
    <cellStyle name="20% - Accent4 4 2" xfId="331" xr:uid="{00000000-0005-0000-0000-000037000000}"/>
    <cellStyle name="20% - Accent4 5" xfId="332" xr:uid="{00000000-0005-0000-0000-000038000000}"/>
    <cellStyle name="20% - Accent4 5 2" xfId="333" xr:uid="{00000000-0005-0000-0000-000039000000}"/>
    <cellStyle name="20% - Accent4 6" xfId="334" xr:uid="{00000000-0005-0000-0000-00003A000000}"/>
    <cellStyle name="20% - Accent4 6 2" xfId="335" xr:uid="{00000000-0005-0000-0000-00003B000000}"/>
    <cellStyle name="20% - Accent4 7" xfId="336" xr:uid="{00000000-0005-0000-0000-00003C000000}"/>
    <cellStyle name="20% - Accent4 7 2" xfId="337" xr:uid="{00000000-0005-0000-0000-00003D000000}"/>
    <cellStyle name="20% - Accent4 8" xfId="338" xr:uid="{00000000-0005-0000-0000-00003E000000}"/>
    <cellStyle name="20% - Accent4 9" xfId="210" xr:uid="{00000000-0005-0000-0000-00003F000000}"/>
    <cellStyle name="20% - Accent5 2" xfId="27" xr:uid="{00000000-0005-0000-0000-000040000000}"/>
    <cellStyle name="20% - Accent5 2 2" xfId="184" xr:uid="{00000000-0005-0000-0000-000041000000}"/>
    <cellStyle name="20% - Accent5 3" xfId="163" xr:uid="{00000000-0005-0000-0000-000042000000}"/>
    <cellStyle name="20% - Accent5 4" xfId="211" xr:uid="{00000000-0005-0000-0000-000043000000}"/>
    <cellStyle name="20% - Accent6 2" xfId="29" xr:uid="{00000000-0005-0000-0000-000044000000}"/>
    <cellStyle name="20% - Accent6 2 2" xfId="186" xr:uid="{00000000-0005-0000-0000-000045000000}"/>
    <cellStyle name="20% - Accent6 3" xfId="167" xr:uid="{00000000-0005-0000-0000-000046000000}"/>
    <cellStyle name="20% - Accent6 4" xfId="212" xr:uid="{00000000-0005-0000-0000-000047000000}"/>
    <cellStyle name="20% - Акцент1 2" xfId="339" xr:uid="{00000000-0005-0000-0000-000048000000}"/>
    <cellStyle name="20% — акцент1 2" xfId="34" xr:uid="{00000000-0005-0000-0000-000049000000}"/>
    <cellStyle name="20% — акцент1 2 2" xfId="191" xr:uid="{00000000-0005-0000-0000-00004A000000}"/>
    <cellStyle name="20% - Акцент2 2" xfId="340" xr:uid="{00000000-0005-0000-0000-00004B000000}"/>
    <cellStyle name="20% — акцент2 2" xfId="36" xr:uid="{00000000-0005-0000-0000-00004C000000}"/>
    <cellStyle name="20% — акцент2 2 2" xfId="193" xr:uid="{00000000-0005-0000-0000-00004D000000}"/>
    <cellStyle name="20% - Акцент3 2" xfId="341" xr:uid="{00000000-0005-0000-0000-00004E000000}"/>
    <cellStyle name="20% — акцент3 2" xfId="38" xr:uid="{00000000-0005-0000-0000-00004F000000}"/>
    <cellStyle name="20% — акцент3 2 2" xfId="195" xr:uid="{00000000-0005-0000-0000-000050000000}"/>
    <cellStyle name="20% - Акцент4 2" xfId="342" xr:uid="{00000000-0005-0000-0000-000051000000}"/>
    <cellStyle name="20% — акцент4 2" xfId="40" xr:uid="{00000000-0005-0000-0000-000052000000}"/>
    <cellStyle name="20% — акцент4 2 2" xfId="197" xr:uid="{00000000-0005-0000-0000-000053000000}"/>
    <cellStyle name="20% - Акцент5 2" xfId="343" xr:uid="{00000000-0005-0000-0000-000054000000}"/>
    <cellStyle name="20% — акцент5 2" xfId="42" xr:uid="{00000000-0005-0000-0000-000055000000}"/>
    <cellStyle name="20% — акцент5 2 2" xfId="199" xr:uid="{00000000-0005-0000-0000-000056000000}"/>
    <cellStyle name="20% - Акцент6 2" xfId="344" xr:uid="{00000000-0005-0000-0000-000057000000}"/>
    <cellStyle name="20% — акцент6 2" xfId="44" xr:uid="{00000000-0005-0000-0000-000058000000}"/>
    <cellStyle name="20% — акцент6 2 2" xfId="201" xr:uid="{00000000-0005-0000-0000-000059000000}"/>
    <cellStyle name="40% - Accent1 2" xfId="20" xr:uid="{00000000-0005-0000-0000-00005A000000}"/>
    <cellStyle name="40% - Accent1 2 2" xfId="177" xr:uid="{00000000-0005-0000-0000-00005B000000}"/>
    <cellStyle name="40% - Accent1 3" xfId="148" xr:uid="{00000000-0005-0000-0000-00005C000000}"/>
    <cellStyle name="40% - Accent1 4" xfId="213" xr:uid="{00000000-0005-0000-0000-00005D000000}"/>
    <cellStyle name="40% - Accent2 2" xfId="22" xr:uid="{00000000-0005-0000-0000-00005E000000}"/>
    <cellStyle name="40% - Accent2 2 2" xfId="179" xr:uid="{00000000-0005-0000-0000-00005F000000}"/>
    <cellStyle name="40% - Accent2 3" xfId="152" xr:uid="{00000000-0005-0000-0000-000060000000}"/>
    <cellStyle name="40% - Accent2 4" xfId="214" xr:uid="{00000000-0005-0000-0000-000061000000}"/>
    <cellStyle name="40% - Accent3 2" xfId="24" xr:uid="{00000000-0005-0000-0000-000062000000}"/>
    <cellStyle name="40% - Accent3 2 2" xfId="181" xr:uid="{00000000-0005-0000-0000-000063000000}"/>
    <cellStyle name="40% - Accent3 2 2 2" xfId="346" xr:uid="{00000000-0005-0000-0000-000064000000}"/>
    <cellStyle name="40% - Accent3 2 3" xfId="345" xr:uid="{00000000-0005-0000-0000-000065000000}"/>
    <cellStyle name="40% - Accent3 3" xfId="156" xr:uid="{00000000-0005-0000-0000-000066000000}"/>
    <cellStyle name="40% - Accent3 3 2" xfId="347" xr:uid="{00000000-0005-0000-0000-000067000000}"/>
    <cellStyle name="40% - Accent3 4" xfId="348" xr:uid="{00000000-0005-0000-0000-000068000000}"/>
    <cellStyle name="40% - Accent3 4 2" xfId="349" xr:uid="{00000000-0005-0000-0000-000069000000}"/>
    <cellStyle name="40% - Accent3 5" xfId="350" xr:uid="{00000000-0005-0000-0000-00006A000000}"/>
    <cellStyle name="40% - Accent3 5 2" xfId="351" xr:uid="{00000000-0005-0000-0000-00006B000000}"/>
    <cellStyle name="40% - Accent3 6" xfId="352" xr:uid="{00000000-0005-0000-0000-00006C000000}"/>
    <cellStyle name="40% - Accent3 6 2" xfId="353" xr:uid="{00000000-0005-0000-0000-00006D000000}"/>
    <cellStyle name="40% - Accent3 7" xfId="354" xr:uid="{00000000-0005-0000-0000-00006E000000}"/>
    <cellStyle name="40% - Accent3 7 2" xfId="355" xr:uid="{00000000-0005-0000-0000-00006F000000}"/>
    <cellStyle name="40% - Accent3 8" xfId="356" xr:uid="{00000000-0005-0000-0000-000070000000}"/>
    <cellStyle name="40% - Accent3 9" xfId="215" xr:uid="{00000000-0005-0000-0000-000071000000}"/>
    <cellStyle name="40% - Accent4 2" xfId="26" xr:uid="{00000000-0005-0000-0000-000072000000}"/>
    <cellStyle name="40% - Accent4 2 2" xfId="183" xr:uid="{00000000-0005-0000-0000-000073000000}"/>
    <cellStyle name="40% - Accent4 3" xfId="160" xr:uid="{00000000-0005-0000-0000-000074000000}"/>
    <cellStyle name="40% - Accent4 4" xfId="216" xr:uid="{00000000-0005-0000-0000-000075000000}"/>
    <cellStyle name="40% - Accent5 2" xfId="28" xr:uid="{00000000-0005-0000-0000-000076000000}"/>
    <cellStyle name="40% - Accent5 2 2" xfId="185" xr:uid="{00000000-0005-0000-0000-000077000000}"/>
    <cellStyle name="40% - Accent5 3" xfId="164" xr:uid="{00000000-0005-0000-0000-000078000000}"/>
    <cellStyle name="40% - Accent5 4" xfId="217" xr:uid="{00000000-0005-0000-0000-000079000000}"/>
    <cellStyle name="40% - Accent6 2" xfId="30" xr:uid="{00000000-0005-0000-0000-00007A000000}"/>
    <cellStyle name="40% - Accent6 2 2" xfId="187" xr:uid="{00000000-0005-0000-0000-00007B000000}"/>
    <cellStyle name="40% - Accent6 3" xfId="168" xr:uid="{00000000-0005-0000-0000-00007C000000}"/>
    <cellStyle name="40% - Accent6 4" xfId="218" xr:uid="{00000000-0005-0000-0000-00007D000000}"/>
    <cellStyle name="40% - Акцент1 2" xfId="357" xr:uid="{00000000-0005-0000-0000-00007E000000}"/>
    <cellStyle name="40% — акцент1 2" xfId="35" xr:uid="{00000000-0005-0000-0000-00007F000000}"/>
    <cellStyle name="40% — акцент1 2 2" xfId="192" xr:uid="{00000000-0005-0000-0000-000080000000}"/>
    <cellStyle name="40% - Акцент2 2" xfId="358" xr:uid="{00000000-0005-0000-0000-000081000000}"/>
    <cellStyle name="40% — акцент2 2" xfId="37" xr:uid="{00000000-0005-0000-0000-000082000000}"/>
    <cellStyle name="40% — акцент2 2 2" xfId="194" xr:uid="{00000000-0005-0000-0000-000083000000}"/>
    <cellStyle name="40% - Акцент3 2" xfId="359" xr:uid="{00000000-0005-0000-0000-000084000000}"/>
    <cellStyle name="40% — акцент3 2" xfId="39" xr:uid="{00000000-0005-0000-0000-000085000000}"/>
    <cellStyle name="40% — акцент3 2 2" xfId="196" xr:uid="{00000000-0005-0000-0000-000086000000}"/>
    <cellStyle name="40% - Акцент4 2" xfId="360" xr:uid="{00000000-0005-0000-0000-000087000000}"/>
    <cellStyle name="40% — акцент4 2" xfId="41" xr:uid="{00000000-0005-0000-0000-000088000000}"/>
    <cellStyle name="40% — акцент4 2 2" xfId="198" xr:uid="{00000000-0005-0000-0000-000089000000}"/>
    <cellStyle name="40% - Акцент5 2" xfId="361" xr:uid="{00000000-0005-0000-0000-00008A000000}"/>
    <cellStyle name="40% — акцент5 2" xfId="43" xr:uid="{00000000-0005-0000-0000-00008B000000}"/>
    <cellStyle name="40% — акцент5 2 2" xfId="200" xr:uid="{00000000-0005-0000-0000-00008C000000}"/>
    <cellStyle name="40% - Акцент6 2" xfId="362" xr:uid="{00000000-0005-0000-0000-00008D000000}"/>
    <cellStyle name="40% — акцент6 2" xfId="45" xr:uid="{00000000-0005-0000-0000-00008E000000}"/>
    <cellStyle name="40% — акцент6 2 2" xfId="202" xr:uid="{00000000-0005-0000-0000-00008F000000}"/>
    <cellStyle name="60% - Accent1 2" xfId="149" xr:uid="{00000000-0005-0000-0000-000090000000}"/>
    <cellStyle name="60% - Accent1 3" xfId="363" xr:uid="{00000000-0005-0000-0000-000091000000}"/>
    <cellStyle name="60% - Accent1 4" xfId="219" xr:uid="{00000000-0005-0000-0000-000092000000}"/>
    <cellStyle name="60% - Accent2 2" xfId="153" xr:uid="{00000000-0005-0000-0000-000093000000}"/>
    <cellStyle name="60% - Accent2 3" xfId="364" xr:uid="{00000000-0005-0000-0000-000094000000}"/>
    <cellStyle name="60% - Accent2 4" xfId="220" xr:uid="{00000000-0005-0000-0000-000095000000}"/>
    <cellStyle name="60% - Accent3 2" xfId="157" xr:uid="{00000000-0005-0000-0000-000096000000}"/>
    <cellStyle name="60% - Accent3 2 2" xfId="366" xr:uid="{00000000-0005-0000-0000-000097000000}"/>
    <cellStyle name="60% - Accent3 2 3" xfId="365" xr:uid="{00000000-0005-0000-0000-000098000000}"/>
    <cellStyle name="60% - Accent3 3" xfId="367" xr:uid="{00000000-0005-0000-0000-000099000000}"/>
    <cellStyle name="60% - Accent3 4" xfId="368" xr:uid="{00000000-0005-0000-0000-00009A000000}"/>
    <cellStyle name="60% - Accent3 5" xfId="369" xr:uid="{00000000-0005-0000-0000-00009B000000}"/>
    <cellStyle name="60% - Accent3 6" xfId="370" xr:uid="{00000000-0005-0000-0000-00009C000000}"/>
    <cellStyle name="60% - Accent3 7" xfId="371" xr:uid="{00000000-0005-0000-0000-00009D000000}"/>
    <cellStyle name="60% - Accent3 8" xfId="372" xr:uid="{00000000-0005-0000-0000-00009E000000}"/>
    <cellStyle name="60% - Accent3 9" xfId="221" xr:uid="{00000000-0005-0000-0000-00009F000000}"/>
    <cellStyle name="60% - Accent4 2" xfId="161" xr:uid="{00000000-0005-0000-0000-0000A0000000}"/>
    <cellStyle name="60% - Accent4 2 2" xfId="374" xr:uid="{00000000-0005-0000-0000-0000A1000000}"/>
    <cellStyle name="60% - Accent4 2 3" xfId="373" xr:uid="{00000000-0005-0000-0000-0000A2000000}"/>
    <cellStyle name="60% - Accent4 3" xfId="375" xr:uid="{00000000-0005-0000-0000-0000A3000000}"/>
    <cellStyle name="60% - Accent4 4" xfId="376" xr:uid="{00000000-0005-0000-0000-0000A4000000}"/>
    <cellStyle name="60% - Accent4 5" xfId="377" xr:uid="{00000000-0005-0000-0000-0000A5000000}"/>
    <cellStyle name="60% - Accent4 6" xfId="378" xr:uid="{00000000-0005-0000-0000-0000A6000000}"/>
    <cellStyle name="60% - Accent4 7" xfId="379" xr:uid="{00000000-0005-0000-0000-0000A7000000}"/>
    <cellStyle name="60% - Accent4 8" xfId="380" xr:uid="{00000000-0005-0000-0000-0000A8000000}"/>
    <cellStyle name="60% - Accent4 9" xfId="222" xr:uid="{00000000-0005-0000-0000-0000A9000000}"/>
    <cellStyle name="60% - Accent5 2" xfId="165" xr:uid="{00000000-0005-0000-0000-0000AA000000}"/>
    <cellStyle name="60% - Accent5 3" xfId="381" xr:uid="{00000000-0005-0000-0000-0000AB000000}"/>
    <cellStyle name="60% - Accent5 4" xfId="223" xr:uid="{00000000-0005-0000-0000-0000AC000000}"/>
    <cellStyle name="60% - Accent6 2" xfId="169" xr:uid="{00000000-0005-0000-0000-0000AD000000}"/>
    <cellStyle name="60% - Accent6 2 2" xfId="383" xr:uid="{00000000-0005-0000-0000-0000AE000000}"/>
    <cellStyle name="60% - Accent6 2 3" xfId="382" xr:uid="{00000000-0005-0000-0000-0000AF000000}"/>
    <cellStyle name="60% - Accent6 3" xfId="384" xr:uid="{00000000-0005-0000-0000-0000B0000000}"/>
    <cellStyle name="60% - Accent6 4" xfId="385" xr:uid="{00000000-0005-0000-0000-0000B1000000}"/>
    <cellStyle name="60% - Accent6 5" xfId="386" xr:uid="{00000000-0005-0000-0000-0000B2000000}"/>
    <cellStyle name="60% - Accent6 6" xfId="387" xr:uid="{00000000-0005-0000-0000-0000B3000000}"/>
    <cellStyle name="60% - Accent6 7" xfId="388" xr:uid="{00000000-0005-0000-0000-0000B4000000}"/>
    <cellStyle name="60% - Accent6 8" xfId="389" xr:uid="{00000000-0005-0000-0000-0000B5000000}"/>
    <cellStyle name="60% - Accent6 9" xfId="224" xr:uid="{00000000-0005-0000-0000-0000B6000000}"/>
    <cellStyle name="60% - Акцент1 2" xfId="390" xr:uid="{00000000-0005-0000-0000-0000B7000000}"/>
    <cellStyle name="60% - Акцент2 2" xfId="391" xr:uid="{00000000-0005-0000-0000-0000B8000000}"/>
    <cellStyle name="60% - Акцент3 2" xfId="392" xr:uid="{00000000-0005-0000-0000-0000B9000000}"/>
    <cellStyle name="60% - Акцент4 2" xfId="393" xr:uid="{00000000-0005-0000-0000-0000BA000000}"/>
    <cellStyle name="60% - Акцент5 2" xfId="394" xr:uid="{00000000-0005-0000-0000-0000BB000000}"/>
    <cellStyle name="60% - Акцент6 2" xfId="395" xr:uid="{00000000-0005-0000-0000-0000BC000000}"/>
    <cellStyle name="Accent1 2" xfId="146" xr:uid="{00000000-0005-0000-0000-0000BD000000}"/>
    <cellStyle name="Accent1 3" xfId="396" xr:uid="{00000000-0005-0000-0000-0000BE000000}"/>
    <cellStyle name="Accent1 4" xfId="226" xr:uid="{00000000-0005-0000-0000-0000BF000000}"/>
    <cellStyle name="Accent2 2" xfId="150" xr:uid="{00000000-0005-0000-0000-0000C0000000}"/>
    <cellStyle name="Accent2 3" xfId="397" xr:uid="{00000000-0005-0000-0000-0000C1000000}"/>
    <cellStyle name="Accent2 4" xfId="227" xr:uid="{00000000-0005-0000-0000-0000C2000000}"/>
    <cellStyle name="Accent3 2" xfId="154" xr:uid="{00000000-0005-0000-0000-0000C3000000}"/>
    <cellStyle name="Accent3 3" xfId="398" xr:uid="{00000000-0005-0000-0000-0000C4000000}"/>
    <cellStyle name="Accent3 4" xfId="228" xr:uid="{00000000-0005-0000-0000-0000C5000000}"/>
    <cellStyle name="Accent4 2" xfId="158" xr:uid="{00000000-0005-0000-0000-0000C6000000}"/>
    <cellStyle name="Accent4 3" xfId="399" xr:uid="{00000000-0005-0000-0000-0000C7000000}"/>
    <cellStyle name="Accent4 4" xfId="229" xr:uid="{00000000-0005-0000-0000-0000C8000000}"/>
    <cellStyle name="Accent5 2" xfId="162" xr:uid="{00000000-0005-0000-0000-0000C9000000}"/>
    <cellStyle name="Accent5 3" xfId="400" xr:uid="{00000000-0005-0000-0000-0000CA000000}"/>
    <cellStyle name="Accent5 4" xfId="230" xr:uid="{00000000-0005-0000-0000-0000CB000000}"/>
    <cellStyle name="Accent6 2" xfId="166" xr:uid="{00000000-0005-0000-0000-0000CC000000}"/>
    <cellStyle name="Accent6 3" xfId="401" xr:uid="{00000000-0005-0000-0000-0000CD000000}"/>
    <cellStyle name="Accent6 4" xfId="231" xr:uid="{00000000-0005-0000-0000-0000CE000000}"/>
    <cellStyle name="Bad 2" xfId="135" xr:uid="{00000000-0005-0000-0000-0000CF000000}"/>
    <cellStyle name="Bad 3" xfId="402" xr:uid="{00000000-0005-0000-0000-0000D0000000}"/>
    <cellStyle name="Bad 4" xfId="243" xr:uid="{00000000-0005-0000-0000-0000D1000000}"/>
    <cellStyle name="Calculation 2" xfId="139" xr:uid="{00000000-0005-0000-0000-0000D2000000}"/>
    <cellStyle name="Calculation 3" xfId="403" xr:uid="{00000000-0005-0000-0000-0000D3000000}"/>
    <cellStyle name="Calculation 4" xfId="234" xr:uid="{00000000-0005-0000-0000-0000D4000000}"/>
    <cellStyle name="Check Cell 2" xfId="141" xr:uid="{00000000-0005-0000-0000-0000D5000000}"/>
    <cellStyle name="Check Cell 3" xfId="404" xr:uid="{00000000-0005-0000-0000-0000D6000000}"/>
    <cellStyle name="Check Cell 4" xfId="240" xr:uid="{00000000-0005-0000-0000-0000D7000000}"/>
    <cellStyle name="Comma 10" xfId="68" xr:uid="{00000000-0005-0000-0000-0000D8000000}"/>
    <cellStyle name="Comma 10 2" xfId="405" xr:uid="{00000000-0005-0000-0000-0000D9000000}"/>
    <cellStyle name="Comma 11" xfId="55" xr:uid="{00000000-0005-0000-0000-0000DA000000}"/>
    <cellStyle name="Comma 11 2" xfId="407" xr:uid="{00000000-0005-0000-0000-0000DB000000}"/>
    <cellStyle name="Comma 11 3" xfId="406" xr:uid="{00000000-0005-0000-0000-0000DC000000}"/>
    <cellStyle name="Comma 12" xfId="408" xr:uid="{00000000-0005-0000-0000-0000DD000000}"/>
    <cellStyle name="Comma 12 2" xfId="409" xr:uid="{00000000-0005-0000-0000-0000DE000000}"/>
    <cellStyle name="Comma 13" xfId="117" xr:uid="{00000000-0005-0000-0000-0000DF000000}"/>
    <cellStyle name="Comma 13 2" xfId="411" xr:uid="{00000000-0005-0000-0000-0000E0000000}"/>
    <cellStyle name="Comma 13 3" xfId="410" xr:uid="{00000000-0005-0000-0000-0000E1000000}"/>
    <cellStyle name="Comma 14" xfId="412" xr:uid="{00000000-0005-0000-0000-0000E2000000}"/>
    <cellStyle name="Comma 14 2" xfId="413" xr:uid="{00000000-0005-0000-0000-0000E3000000}"/>
    <cellStyle name="Comma 15" xfId="414" xr:uid="{00000000-0005-0000-0000-0000E4000000}"/>
    <cellStyle name="Comma 15 2" xfId="415" xr:uid="{00000000-0005-0000-0000-0000E5000000}"/>
    <cellStyle name="Comma 16" xfId="416" xr:uid="{00000000-0005-0000-0000-0000E6000000}"/>
    <cellStyle name="Comma 16 2" xfId="417" xr:uid="{00000000-0005-0000-0000-0000E7000000}"/>
    <cellStyle name="Comma 17" xfId="418" xr:uid="{00000000-0005-0000-0000-0000E8000000}"/>
    <cellStyle name="Comma 18" xfId="419" xr:uid="{00000000-0005-0000-0000-0000E9000000}"/>
    <cellStyle name="Comma 19" xfId="580" xr:uid="{00000000-0005-0000-0000-0000EA000000}"/>
    <cellStyle name="Comma 2" xfId="9" xr:uid="{00000000-0005-0000-0000-0000EB000000}"/>
    <cellStyle name="Comma 2 2" xfId="17" xr:uid="{00000000-0005-0000-0000-0000EC000000}"/>
    <cellStyle name="Comma 2 2 2" xfId="50" xr:uid="{00000000-0005-0000-0000-0000ED000000}"/>
    <cellStyle name="Comma 2 2 2 2" xfId="422" xr:uid="{00000000-0005-0000-0000-0000EE000000}"/>
    <cellStyle name="Comma 2 2 3" xfId="421" xr:uid="{00000000-0005-0000-0000-0000EF000000}"/>
    <cellStyle name="Comma 2 3" xfId="69" xr:uid="{00000000-0005-0000-0000-0000F0000000}"/>
    <cellStyle name="Comma 2 3 2" xfId="423" xr:uid="{00000000-0005-0000-0000-0000F1000000}"/>
    <cellStyle name="Comma 2 3 3" xfId="584" xr:uid="{00000000-0005-0000-0000-0000F2000000}"/>
    <cellStyle name="Comma 2 4" xfId="70" xr:uid="{00000000-0005-0000-0000-0000F3000000}"/>
    <cellStyle name="Comma 2 4 2" xfId="424" xr:uid="{00000000-0005-0000-0000-0000F4000000}"/>
    <cellStyle name="Comma 2 4 3" xfId="588" xr:uid="{00000000-0005-0000-0000-0000F5000000}"/>
    <cellStyle name="Comma 2 5" xfId="58" xr:uid="{00000000-0005-0000-0000-0000F6000000}"/>
    <cellStyle name="Comma 2 5 2" xfId="425" xr:uid="{00000000-0005-0000-0000-0000F7000000}"/>
    <cellStyle name="Comma 2 5 3" xfId="590" xr:uid="{00000000-0005-0000-0000-0000F8000000}"/>
    <cellStyle name="Comma 2 6" xfId="171" xr:uid="{00000000-0005-0000-0000-0000F9000000}"/>
    <cellStyle name="Comma 2 6 2" xfId="426" xr:uid="{00000000-0005-0000-0000-0000FA000000}"/>
    <cellStyle name="Comma 2 6 3" xfId="592" xr:uid="{00000000-0005-0000-0000-0000FB000000}"/>
    <cellStyle name="Comma 2 7" xfId="420" xr:uid="{00000000-0005-0000-0000-0000FC000000}"/>
    <cellStyle name="Comma 20" xfId="579" xr:uid="{00000000-0005-0000-0000-0000FD000000}"/>
    <cellStyle name="Comma 3" xfId="15" xr:uid="{00000000-0005-0000-0000-0000FE000000}"/>
    <cellStyle name="Comma 3 2" xfId="32" xr:uid="{00000000-0005-0000-0000-0000FF000000}"/>
    <cellStyle name="Comma 3 2 2" xfId="52" xr:uid="{00000000-0005-0000-0000-000000010000}"/>
    <cellStyle name="Comma 3 2 2 2" xfId="118" xr:uid="{00000000-0005-0000-0000-000001010000}"/>
    <cellStyle name="Comma 3 2 2 3" xfId="205" xr:uid="{00000000-0005-0000-0000-000002010000}"/>
    <cellStyle name="Comma 3 2 3" xfId="72" xr:uid="{00000000-0005-0000-0000-000003010000}"/>
    <cellStyle name="Comma 3 2 4" xfId="189" xr:uid="{00000000-0005-0000-0000-000004010000}"/>
    <cellStyle name="Comma 3 2 5" xfId="428" xr:uid="{00000000-0005-0000-0000-000005010000}"/>
    <cellStyle name="Comma 3 3" xfId="48" xr:uid="{00000000-0005-0000-0000-000006010000}"/>
    <cellStyle name="Comma 3 3 2" xfId="73" xr:uid="{00000000-0005-0000-0000-000007010000}"/>
    <cellStyle name="Comma 3 3 3" xfId="203" xr:uid="{00000000-0005-0000-0000-000008010000}"/>
    <cellStyle name="Comma 3 3 4" xfId="429" xr:uid="{00000000-0005-0000-0000-000009010000}"/>
    <cellStyle name="Comma 3 4" xfId="71" xr:uid="{00000000-0005-0000-0000-00000A010000}"/>
    <cellStyle name="Comma 3 4 2" xfId="430" xr:uid="{00000000-0005-0000-0000-00000B010000}"/>
    <cellStyle name="Comma 3 5" xfId="174" xr:uid="{00000000-0005-0000-0000-00000C010000}"/>
    <cellStyle name="Comma 3 5 2" xfId="431" xr:uid="{00000000-0005-0000-0000-00000D010000}"/>
    <cellStyle name="Comma 3 6" xfId="427" xr:uid="{00000000-0005-0000-0000-00000E010000}"/>
    <cellStyle name="Comma 3 7" xfId="586" xr:uid="{00000000-0005-0000-0000-00000F010000}"/>
    <cellStyle name="Comma 4" xfId="74" xr:uid="{00000000-0005-0000-0000-000010010000}"/>
    <cellStyle name="Comma 4 2" xfId="433" xr:uid="{00000000-0005-0000-0000-000011010000}"/>
    <cellStyle name="Comma 4 3" xfId="434" xr:uid="{00000000-0005-0000-0000-000012010000}"/>
    <cellStyle name="Comma 4 4" xfId="432" xr:uid="{00000000-0005-0000-0000-000013010000}"/>
    <cellStyle name="Comma 5" xfId="75" xr:uid="{00000000-0005-0000-0000-000014010000}"/>
    <cellStyle name="Comma 5 2" xfId="436" xr:uid="{00000000-0005-0000-0000-000015010000}"/>
    <cellStyle name="Comma 5 3" xfId="435" xr:uid="{00000000-0005-0000-0000-000016010000}"/>
    <cellStyle name="Comma 6" xfId="76" xr:uid="{00000000-0005-0000-0000-000017010000}"/>
    <cellStyle name="Comma 6 2" xfId="77" xr:uid="{00000000-0005-0000-0000-000018010000}"/>
    <cellStyle name="Comma 7" xfId="16" xr:uid="{00000000-0005-0000-0000-000019010000}"/>
    <cellStyle name="Comma 7 2" xfId="49" xr:uid="{00000000-0005-0000-0000-00001A010000}"/>
    <cellStyle name="Comma 7 2 2" xfId="78" xr:uid="{00000000-0005-0000-0000-00001B010000}"/>
    <cellStyle name="Comma 7 3" xfId="64" xr:uid="{00000000-0005-0000-0000-00001C010000}"/>
    <cellStyle name="Comma 8" xfId="79" xr:uid="{00000000-0005-0000-0000-00001D010000}"/>
    <cellStyle name="Comma 8 2" xfId="438" xr:uid="{00000000-0005-0000-0000-00001E010000}"/>
    <cellStyle name="Comma 8 3" xfId="439" xr:uid="{00000000-0005-0000-0000-00001F010000}"/>
    <cellStyle name="Comma 8 3 2" xfId="440" xr:uid="{00000000-0005-0000-0000-000020010000}"/>
    <cellStyle name="Comma 8 4" xfId="437" xr:uid="{00000000-0005-0000-0000-000021010000}"/>
    <cellStyle name="Comma 9" xfId="80" xr:uid="{00000000-0005-0000-0000-000022010000}"/>
    <cellStyle name="Comma 9 2" xfId="442" xr:uid="{00000000-0005-0000-0000-000023010000}"/>
    <cellStyle name="Comma 9 3" xfId="441" xr:uid="{00000000-0005-0000-0000-000024010000}"/>
    <cellStyle name="Currency 2" xfId="443" xr:uid="{00000000-0005-0000-0000-000025010000}"/>
    <cellStyle name="Explanatory Text 2" xfId="144" xr:uid="{00000000-0005-0000-0000-000026010000}"/>
    <cellStyle name="Explanatory Text 3" xfId="444" xr:uid="{00000000-0005-0000-0000-000027010000}"/>
    <cellStyle name="Explanatory Text 4" xfId="244" xr:uid="{00000000-0005-0000-0000-000028010000}"/>
    <cellStyle name="Good 2" xfId="134" xr:uid="{00000000-0005-0000-0000-000029010000}"/>
    <cellStyle name="Good 3" xfId="445" xr:uid="{00000000-0005-0000-0000-00002A010000}"/>
    <cellStyle name="Good 4" xfId="249" xr:uid="{00000000-0005-0000-0000-00002B010000}"/>
    <cellStyle name="Heading 1 2" xfId="130" xr:uid="{00000000-0005-0000-0000-00002C010000}"/>
    <cellStyle name="Heading 1 3" xfId="446" xr:uid="{00000000-0005-0000-0000-00002D010000}"/>
    <cellStyle name="Heading 1 4" xfId="235" xr:uid="{00000000-0005-0000-0000-00002E010000}"/>
    <cellStyle name="Heading 2 2" xfId="131" xr:uid="{00000000-0005-0000-0000-00002F010000}"/>
    <cellStyle name="Heading 2 3" xfId="447" xr:uid="{00000000-0005-0000-0000-000030010000}"/>
    <cellStyle name="Heading 2 4" xfId="236" xr:uid="{00000000-0005-0000-0000-000031010000}"/>
    <cellStyle name="Heading 3 2" xfId="132" xr:uid="{00000000-0005-0000-0000-000032010000}"/>
    <cellStyle name="Heading 3 3" xfId="448" xr:uid="{00000000-0005-0000-0000-000033010000}"/>
    <cellStyle name="Heading 3 4" xfId="237" xr:uid="{00000000-0005-0000-0000-000034010000}"/>
    <cellStyle name="Heading 4 2" xfId="133" xr:uid="{00000000-0005-0000-0000-000035010000}"/>
    <cellStyle name="Heading 4 3" xfId="449" xr:uid="{00000000-0005-0000-0000-000036010000}"/>
    <cellStyle name="Heading 4 4" xfId="238" xr:uid="{00000000-0005-0000-0000-000037010000}"/>
    <cellStyle name="Hyperlink 2" xfId="67" xr:uid="{00000000-0005-0000-0000-000038010000}"/>
    <cellStyle name="Hyperlink 2 2" xfId="450" xr:uid="{00000000-0005-0000-0000-000039010000}"/>
    <cellStyle name="Hyperlink 2 3" xfId="594" xr:uid="{00000000-0005-0000-0000-00003A010000}"/>
    <cellStyle name="Hyperlink 3" xfId="66" xr:uid="{00000000-0005-0000-0000-00003B010000}"/>
    <cellStyle name="Hyperlink 3 2" xfId="451" xr:uid="{00000000-0005-0000-0000-00003C010000}"/>
    <cellStyle name="Input 2" xfId="137" xr:uid="{00000000-0005-0000-0000-00003D010000}"/>
    <cellStyle name="Input 3" xfId="452" xr:uid="{00000000-0005-0000-0000-00003E010000}"/>
    <cellStyle name="Input 4" xfId="232" xr:uid="{00000000-0005-0000-0000-00003F010000}"/>
    <cellStyle name="KPMG Heading 1" xfId="453" xr:uid="{00000000-0005-0000-0000-000040010000}"/>
    <cellStyle name="KPMG Heading 2" xfId="454" xr:uid="{00000000-0005-0000-0000-000041010000}"/>
    <cellStyle name="KPMG Heading 3" xfId="455" xr:uid="{00000000-0005-0000-0000-000042010000}"/>
    <cellStyle name="KPMG Heading 4" xfId="456" xr:uid="{00000000-0005-0000-0000-000043010000}"/>
    <cellStyle name="KPMG Normal" xfId="457" xr:uid="{00000000-0005-0000-0000-000044010000}"/>
    <cellStyle name="KPMG Normal Text" xfId="458" xr:uid="{00000000-0005-0000-0000-000045010000}"/>
    <cellStyle name="KPMG Normal_123" xfId="459" xr:uid="{00000000-0005-0000-0000-000046010000}"/>
    <cellStyle name="Linked Cell 2" xfId="140" xr:uid="{00000000-0005-0000-0000-000047010000}"/>
    <cellStyle name="Linked Cell 3" xfId="460" xr:uid="{00000000-0005-0000-0000-000048010000}"/>
    <cellStyle name="Linked Cell 4" xfId="246" xr:uid="{00000000-0005-0000-0000-000049010000}"/>
    <cellStyle name="Neutral 2" xfId="136" xr:uid="{00000000-0005-0000-0000-00004A010000}"/>
    <cellStyle name="Neutral 3" xfId="461" xr:uid="{00000000-0005-0000-0000-00004B010000}"/>
    <cellStyle name="Neutral 4" xfId="242" xr:uid="{00000000-0005-0000-0000-00004C010000}"/>
    <cellStyle name="Normal" xfId="0" builtinId="0"/>
    <cellStyle name="Normal 10" xfId="53" xr:uid="{00000000-0005-0000-0000-00004E010000}"/>
    <cellStyle name="Normal 10 2" xfId="81" xr:uid="{00000000-0005-0000-0000-00004F010000}"/>
    <cellStyle name="Normal 10 3" xfId="462" xr:uid="{00000000-0005-0000-0000-000050010000}"/>
    <cellStyle name="Normal 11" xfId="82" xr:uid="{00000000-0005-0000-0000-000051010000}"/>
    <cellStyle name="Normal 11 2" xfId="13" xr:uid="{00000000-0005-0000-0000-000052010000}"/>
    <cellStyle name="Normal 12" xfId="83" xr:uid="{00000000-0005-0000-0000-000053010000}"/>
    <cellStyle name="Normal 12 2" xfId="109" xr:uid="{00000000-0005-0000-0000-000054010000}"/>
    <cellStyle name="Normal 12 3" xfId="463" xr:uid="{00000000-0005-0000-0000-000055010000}"/>
    <cellStyle name="Normal 13" xfId="84" xr:uid="{00000000-0005-0000-0000-000056010000}"/>
    <cellStyle name="Normal 13 2" xfId="120" xr:uid="{00000000-0005-0000-0000-000057010000}"/>
    <cellStyle name="Normal 13 3" xfId="464" xr:uid="{00000000-0005-0000-0000-000058010000}"/>
    <cellStyle name="Normal 14" xfId="116" xr:uid="{00000000-0005-0000-0000-000059010000}"/>
    <cellStyle name="Normal 15" xfId="54" xr:uid="{00000000-0005-0000-0000-00005A010000}"/>
    <cellStyle name="Normal 15 2" xfId="465" xr:uid="{00000000-0005-0000-0000-00005B010000}"/>
    <cellStyle name="Normal 16" xfId="126" xr:uid="{00000000-0005-0000-0000-00005C010000}"/>
    <cellStyle name="Normal 16 2" xfId="257" xr:uid="{00000000-0005-0000-0000-00005D010000}"/>
    <cellStyle name="Normal 16 2 2" xfId="467" xr:uid="{00000000-0005-0000-0000-00005E010000}"/>
    <cellStyle name="Normal 16 3" xfId="466" xr:uid="{00000000-0005-0000-0000-00005F010000}"/>
    <cellStyle name="Normal 17" xfId="127" xr:uid="{00000000-0005-0000-0000-000060010000}"/>
    <cellStyle name="Normal 17 2" xfId="469" xr:uid="{00000000-0005-0000-0000-000061010000}"/>
    <cellStyle name="Normal 17 3" xfId="470" xr:uid="{00000000-0005-0000-0000-000062010000}"/>
    <cellStyle name="Normal 17 4" xfId="468" xr:uid="{00000000-0005-0000-0000-000063010000}"/>
    <cellStyle name="Normal 18" xfId="471" xr:uid="{00000000-0005-0000-0000-000064010000}"/>
    <cellStyle name="Normal 18 2" xfId="472" xr:uid="{00000000-0005-0000-0000-000065010000}"/>
    <cellStyle name="Normal 19" xfId="473" xr:uid="{00000000-0005-0000-0000-000066010000}"/>
    <cellStyle name="Normal 19 2" xfId="474" xr:uid="{00000000-0005-0000-0000-000067010000}"/>
    <cellStyle name="Normal 2" xfId="6" xr:uid="{00000000-0005-0000-0000-000068010000}"/>
    <cellStyle name="Normal 2 2" xfId="11" xr:uid="{00000000-0005-0000-0000-000069010000}"/>
    <cellStyle name="Normal 2 2 2" xfId="111" xr:uid="{00000000-0005-0000-0000-00006A010000}"/>
    <cellStyle name="Normal 2 2 2 2" xfId="476" xr:uid="{00000000-0005-0000-0000-00006B010000}"/>
    <cellStyle name="Normal 2 2 2 3" xfId="589" xr:uid="{00000000-0005-0000-0000-00006C010000}"/>
    <cellStyle name="Normal 2 2 3" xfId="59" xr:uid="{00000000-0005-0000-0000-00006D010000}"/>
    <cellStyle name="Normal 2 2 4" xfId="475" xr:uid="{00000000-0005-0000-0000-00006E010000}"/>
    <cellStyle name="Normal 2 2 5" xfId="585" xr:uid="{00000000-0005-0000-0000-00006F010000}"/>
    <cellStyle name="Normal 2 3" xfId="85" xr:uid="{00000000-0005-0000-0000-000070010000}"/>
    <cellStyle name="Normal 2 3 2" xfId="478" xr:uid="{00000000-0005-0000-0000-000071010000}"/>
    <cellStyle name="Normal 2 3 3" xfId="477" xr:uid="{00000000-0005-0000-0000-000072010000}"/>
    <cellStyle name="Normal 2 3 4" xfId="583" xr:uid="{00000000-0005-0000-0000-000073010000}"/>
    <cellStyle name="Normal 2 4" xfId="110" xr:uid="{00000000-0005-0000-0000-000074010000}"/>
    <cellStyle name="Normal 2 4 2" xfId="479" xr:uid="{00000000-0005-0000-0000-000075010000}"/>
    <cellStyle name="Normal 2 5" xfId="2" xr:uid="{00000000-0005-0000-0000-000076010000}"/>
    <cellStyle name="Normal 2 5 2" xfId="56" xr:uid="{00000000-0005-0000-0000-000077010000}"/>
    <cellStyle name="Normal 2 6" xfId="480" xr:uid="{00000000-0005-0000-0000-000078010000}"/>
    <cellStyle name="Normal 2 7" xfId="481" xr:uid="{00000000-0005-0000-0000-000079010000}"/>
    <cellStyle name="Normal 2 8" xfId="482" xr:uid="{00000000-0005-0000-0000-00007A010000}"/>
    <cellStyle name="Normal 2 9" xfId="483" xr:uid="{00000000-0005-0000-0000-00007B010000}"/>
    <cellStyle name="Normal 2_Gorcuxum ashxatakazm" xfId="86" xr:uid="{00000000-0005-0000-0000-00007C010000}"/>
    <cellStyle name="Normal 20" xfId="12" xr:uid="{00000000-0005-0000-0000-00007D010000}"/>
    <cellStyle name="Normal 20 2" xfId="31" xr:uid="{00000000-0005-0000-0000-00007E010000}"/>
    <cellStyle name="Normal 20 2 2" xfId="188" xr:uid="{00000000-0005-0000-0000-00007F010000}"/>
    <cellStyle name="Normal 20 2 3" xfId="485" xr:uid="{00000000-0005-0000-0000-000080010000}"/>
    <cellStyle name="Normal 20 3" xfId="173" xr:uid="{00000000-0005-0000-0000-000081010000}"/>
    <cellStyle name="Normal 20 4" xfId="484" xr:uid="{00000000-0005-0000-0000-000082010000}"/>
    <cellStyle name="Normal 21" xfId="486" xr:uid="{00000000-0005-0000-0000-000083010000}"/>
    <cellStyle name="Normal 21 2" xfId="487" xr:uid="{00000000-0005-0000-0000-000084010000}"/>
    <cellStyle name="Normal 22" xfId="488" xr:uid="{00000000-0005-0000-0000-000085010000}"/>
    <cellStyle name="Normal 23" xfId="489" xr:uid="{00000000-0005-0000-0000-000086010000}"/>
    <cellStyle name="Normal 24" xfId="490" xr:uid="{00000000-0005-0000-0000-000087010000}"/>
    <cellStyle name="Normal 24 2" xfId="491" xr:uid="{00000000-0005-0000-0000-000088010000}"/>
    <cellStyle name="Normal 25" xfId="492" xr:uid="{00000000-0005-0000-0000-000089010000}"/>
    <cellStyle name="Normal 26" xfId="3" xr:uid="{00000000-0005-0000-0000-00008A010000}"/>
    <cellStyle name="Normal 3" xfId="8" xr:uid="{00000000-0005-0000-0000-00008B010000}"/>
    <cellStyle name="Normal 3 2" xfId="87" xr:uid="{00000000-0005-0000-0000-00008C010000}"/>
    <cellStyle name="Normal 3 2 2" xfId="115" xr:uid="{00000000-0005-0000-0000-00008D010000}"/>
    <cellStyle name="Normal 3 2 3" xfId="493" xr:uid="{00000000-0005-0000-0000-00008E010000}"/>
    <cellStyle name="Normal 3 3" xfId="88" xr:uid="{00000000-0005-0000-0000-00008F010000}"/>
    <cellStyle name="Normal 3 3 2" xfId="494" xr:uid="{00000000-0005-0000-0000-000090010000}"/>
    <cellStyle name="Normal 3 4" xfId="112" xr:uid="{00000000-0005-0000-0000-000091010000}"/>
    <cellStyle name="Normal 3 4 2" xfId="495" xr:uid="{00000000-0005-0000-0000-000092010000}"/>
    <cellStyle name="Normal 3 5" xfId="114" xr:uid="{00000000-0005-0000-0000-000093010000}"/>
    <cellStyle name="Normal 3 5 2" xfId="496" xr:uid="{00000000-0005-0000-0000-000094010000}"/>
    <cellStyle name="Normal 3 6" xfId="57" xr:uid="{00000000-0005-0000-0000-000095010000}"/>
    <cellStyle name="Normal 3_HavelvacN2axjusakN3" xfId="497" xr:uid="{00000000-0005-0000-0000-000096010000}"/>
    <cellStyle name="Normal 35" xfId="498" xr:uid="{00000000-0005-0000-0000-000097010000}"/>
    <cellStyle name="Normal 374" xfId="499" xr:uid="{00000000-0005-0000-0000-000098010000}"/>
    <cellStyle name="Normal 374 2" xfId="500" xr:uid="{00000000-0005-0000-0000-000099010000}"/>
    <cellStyle name="Normal 4" xfId="5" xr:uid="{00000000-0005-0000-0000-00009A010000}"/>
    <cellStyle name="Normal 4 2" xfId="113" xr:uid="{00000000-0005-0000-0000-00009B010000}"/>
    <cellStyle name="Normal 4 2 2" xfId="119" xr:uid="{00000000-0005-0000-0000-00009C010000}"/>
    <cellStyle name="Normal 4 2 2 2" xfId="502" xr:uid="{00000000-0005-0000-0000-00009D010000}"/>
    <cellStyle name="Normal 4 2 3" xfId="587" xr:uid="{00000000-0005-0000-0000-00009E010000}"/>
    <cellStyle name="Normal 4 3" xfId="65" xr:uid="{00000000-0005-0000-0000-00009F010000}"/>
    <cellStyle name="Normal 4 3 2" xfId="503" xr:uid="{00000000-0005-0000-0000-0000A0010000}"/>
    <cellStyle name="Normal 4 3 3" xfId="591" xr:uid="{00000000-0005-0000-0000-0000A1010000}"/>
    <cellStyle name="Normal 4 4" xfId="170" xr:uid="{00000000-0005-0000-0000-0000A2010000}"/>
    <cellStyle name="Normal 4 5" xfId="501" xr:uid="{00000000-0005-0000-0000-0000A3010000}"/>
    <cellStyle name="Normal 4 6" xfId="581" xr:uid="{00000000-0005-0000-0000-0000A4010000}"/>
    <cellStyle name="Normal 5" xfId="89" xr:uid="{00000000-0005-0000-0000-0000A5010000}"/>
    <cellStyle name="Normal 5 2" xfId="90" xr:uid="{00000000-0005-0000-0000-0000A6010000}"/>
    <cellStyle name="Normal 53 3" xfId="504" xr:uid="{00000000-0005-0000-0000-0000A7010000}"/>
    <cellStyle name="Normal 54" xfId="505" xr:uid="{00000000-0005-0000-0000-0000A8010000}"/>
    <cellStyle name="Normal 6" xfId="91" xr:uid="{00000000-0005-0000-0000-0000A9010000}"/>
    <cellStyle name="Normal 6 2" xfId="92" xr:uid="{00000000-0005-0000-0000-0000AA010000}"/>
    <cellStyle name="Normal 6 2 2" xfId="507" xr:uid="{00000000-0005-0000-0000-0000AB010000}"/>
    <cellStyle name="Normal 6 3" xfId="506" xr:uid="{00000000-0005-0000-0000-0000AC010000}"/>
    <cellStyle name="Normal 6 4" xfId="582" xr:uid="{00000000-0005-0000-0000-0000AD010000}"/>
    <cellStyle name="Normal 67" xfId="508" xr:uid="{00000000-0005-0000-0000-0000AE010000}"/>
    <cellStyle name="Normal 7" xfId="63" xr:uid="{00000000-0005-0000-0000-0000AF010000}"/>
    <cellStyle name="Normal 7 2" xfId="509" xr:uid="{00000000-0005-0000-0000-0000B0010000}"/>
    <cellStyle name="Normal 7 3" xfId="593" xr:uid="{00000000-0005-0000-0000-0000B1010000}"/>
    <cellStyle name="Normal 73" xfId="510" xr:uid="{00000000-0005-0000-0000-0000B2010000}"/>
    <cellStyle name="Normal 78" xfId="511" xr:uid="{00000000-0005-0000-0000-0000B3010000}"/>
    <cellStyle name="Normal 78 2" xfId="512" xr:uid="{00000000-0005-0000-0000-0000B4010000}"/>
    <cellStyle name="Normal 8" xfId="93" xr:uid="{00000000-0005-0000-0000-0000B5010000}"/>
    <cellStyle name="Normal 8 2" xfId="513" xr:uid="{00000000-0005-0000-0000-0000B6010000}"/>
    <cellStyle name="Normal 81" xfId="514" xr:uid="{00000000-0005-0000-0000-0000B7010000}"/>
    <cellStyle name="Normal 88" xfId="576" xr:uid="{00000000-0005-0000-0000-0000B8010000}"/>
    <cellStyle name="Normal 89" xfId="578" xr:uid="{00000000-0005-0000-0000-0000B9010000}"/>
    <cellStyle name="Normal 9" xfId="94" xr:uid="{00000000-0005-0000-0000-0000BA010000}"/>
    <cellStyle name="Normal 9 2" xfId="515" xr:uid="{00000000-0005-0000-0000-0000BB010000}"/>
    <cellStyle name="Normal 90" xfId="577" xr:uid="{00000000-0005-0000-0000-0000BC010000}"/>
    <cellStyle name="Note 10" xfId="245" xr:uid="{00000000-0005-0000-0000-0000BD010000}"/>
    <cellStyle name="Note 2" xfId="18" xr:uid="{00000000-0005-0000-0000-0000BE010000}"/>
    <cellStyle name="Note 2 2" xfId="175" xr:uid="{00000000-0005-0000-0000-0000BF010000}"/>
    <cellStyle name="Note 2 2 2" xfId="517" xr:uid="{00000000-0005-0000-0000-0000C0010000}"/>
    <cellStyle name="Note 2 3" xfId="516" xr:uid="{00000000-0005-0000-0000-0000C1010000}"/>
    <cellStyle name="Note 3" xfId="143" xr:uid="{00000000-0005-0000-0000-0000C2010000}"/>
    <cellStyle name="Note 3 2" xfId="519" xr:uid="{00000000-0005-0000-0000-0000C3010000}"/>
    <cellStyle name="Note 3 3" xfId="518" xr:uid="{00000000-0005-0000-0000-0000C4010000}"/>
    <cellStyle name="Note 4" xfId="520" xr:uid="{00000000-0005-0000-0000-0000C5010000}"/>
    <cellStyle name="Note 4 2" xfId="521" xr:uid="{00000000-0005-0000-0000-0000C6010000}"/>
    <cellStyle name="Note 5" xfId="522" xr:uid="{00000000-0005-0000-0000-0000C7010000}"/>
    <cellStyle name="Note 5 2" xfId="523" xr:uid="{00000000-0005-0000-0000-0000C8010000}"/>
    <cellStyle name="Note 6" xfId="524" xr:uid="{00000000-0005-0000-0000-0000C9010000}"/>
    <cellStyle name="Note 6 2" xfId="525" xr:uid="{00000000-0005-0000-0000-0000CA010000}"/>
    <cellStyle name="Note 7" xfId="526" xr:uid="{00000000-0005-0000-0000-0000CB010000}"/>
    <cellStyle name="Note 7 2" xfId="527" xr:uid="{00000000-0005-0000-0000-0000CC010000}"/>
    <cellStyle name="Note 8" xfId="528" xr:uid="{00000000-0005-0000-0000-0000CD010000}"/>
    <cellStyle name="Note 9" xfId="529" xr:uid="{00000000-0005-0000-0000-0000CE010000}"/>
    <cellStyle name="Output 2" xfId="138" xr:uid="{00000000-0005-0000-0000-0000CF010000}"/>
    <cellStyle name="Output 3" xfId="530" xr:uid="{00000000-0005-0000-0000-0000D0010000}"/>
    <cellStyle name="Output 4" xfId="233" xr:uid="{00000000-0005-0000-0000-0000D1010000}"/>
    <cellStyle name="Percent 2" xfId="7" xr:uid="{00000000-0005-0000-0000-0000D2010000}"/>
    <cellStyle name="Percent 2 2" xfId="10" xr:uid="{00000000-0005-0000-0000-0000D3010000}"/>
    <cellStyle name="Percent 2 2 2" xfId="532" xr:uid="{00000000-0005-0000-0000-0000D4010000}"/>
    <cellStyle name="Percent 2 3" xfId="60" xr:uid="{00000000-0005-0000-0000-0000D5010000}"/>
    <cellStyle name="Percent 2 4" xfId="531" xr:uid="{00000000-0005-0000-0000-0000D6010000}"/>
    <cellStyle name="Percent 3" xfId="95" xr:uid="{00000000-0005-0000-0000-0000D7010000}"/>
    <cellStyle name="Percent 4" xfId="96" xr:uid="{00000000-0005-0000-0000-0000D8010000}"/>
    <cellStyle name="Percent 4 2" xfId="533" xr:uid="{00000000-0005-0000-0000-0000D9010000}"/>
    <cellStyle name="Percent 5" xfId="128" xr:uid="{00000000-0005-0000-0000-0000DA010000}"/>
    <cellStyle name="Percent 5 2" xfId="535" xr:uid="{00000000-0005-0000-0000-0000DB010000}"/>
    <cellStyle name="Percent 5 3" xfId="534" xr:uid="{00000000-0005-0000-0000-0000DC010000}"/>
    <cellStyle name="Percent 6" xfId="536" xr:uid="{00000000-0005-0000-0000-0000DD010000}"/>
    <cellStyle name="Percent 7" xfId="537" xr:uid="{00000000-0005-0000-0000-0000DE010000}"/>
    <cellStyle name="Percent 7 2" xfId="538" xr:uid="{00000000-0005-0000-0000-0000DF010000}"/>
    <cellStyle name="Percent 8" xfId="539" xr:uid="{00000000-0005-0000-0000-0000E0010000}"/>
    <cellStyle name="Percent 9" xfId="540" xr:uid="{00000000-0005-0000-0000-0000E1010000}"/>
    <cellStyle name="SN_241" xfId="4" xr:uid="{00000000-0005-0000-0000-0000E2010000}"/>
    <cellStyle name="Style 1" xfId="61" xr:uid="{00000000-0005-0000-0000-0000E3010000}"/>
    <cellStyle name="Style 1 2" xfId="97" xr:uid="{00000000-0005-0000-0000-0000E4010000}"/>
    <cellStyle name="Style 1 3" xfId="98" xr:uid="{00000000-0005-0000-0000-0000E5010000}"/>
    <cellStyle name="Style 1 4" xfId="99" xr:uid="{00000000-0005-0000-0000-0000E6010000}"/>
    <cellStyle name="Style 1 5" xfId="541" xr:uid="{00000000-0005-0000-0000-0000E7010000}"/>
    <cellStyle name="Title 2" xfId="129" xr:uid="{00000000-0005-0000-0000-0000E8010000}"/>
    <cellStyle name="Title 3" xfId="241" xr:uid="{00000000-0005-0000-0000-0000E9010000}"/>
    <cellStyle name="Total 2" xfId="145" xr:uid="{00000000-0005-0000-0000-0000EA010000}"/>
    <cellStyle name="Total 3" xfId="542" xr:uid="{00000000-0005-0000-0000-0000EB010000}"/>
    <cellStyle name="Total 4" xfId="239" xr:uid="{00000000-0005-0000-0000-0000EC010000}"/>
    <cellStyle name="Warning Text 2" xfId="142" xr:uid="{00000000-0005-0000-0000-0000ED010000}"/>
    <cellStyle name="Warning Text 3" xfId="543" xr:uid="{00000000-0005-0000-0000-0000EE010000}"/>
    <cellStyle name="Warning Text 4" xfId="247" xr:uid="{00000000-0005-0000-0000-0000EF010000}"/>
    <cellStyle name="Акцент1 2" xfId="544" xr:uid="{00000000-0005-0000-0000-0000F0010000}"/>
    <cellStyle name="Акцент2 2" xfId="545" xr:uid="{00000000-0005-0000-0000-0000F1010000}"/>
    <cellStyle name="Акцент3 2" xfId="546" xr:uid="{00000000-0005-0000-0000-0000F2010000}"/>
    <cellStyle name="Акцент4 2" xfId="547" xr:uid="{00000000-0005-0000-0000-0000F3010000}"/>
    <cellStyle name="Акцент5 2" xfId="548" xr:uid="{00000000-0005-0000-0000-0000F4010000}"/>
    <cellStyle name="Акцент6 2" xfId="549" xr:uid="{00000000-0005-0000-0000-0000F5010000}"/>
    <cellStyle name="Беззащитный" xfId="550" xr:uid="{00000000-0005-0000-0000-0000F6010000}"/>
    <cellStyle name="Ввод  2" xfId="121" xr:uid="{00000000-0005-0000-0000-0000F7010000}"/>
    <cellStyle name="Ввод  2 2" xfId="252" xr:uid="{00000000-0005-0000-0000-0000F8010000}"/>
    <cellStyle name="Ввод  2 3" xfId="275" xr:uid="{00000000-0005-0000-0000-0000F9010000}"/>
    <cellStyle name="Ввод  2 4" xfId="280" xr:uid="{00000000-0005-0000-0000-0000FA010000}"/>
    <cellStyle name="Ввод  2 5" xfId="285" xr:uid="{00000000-0005-0000-0000-0000FB010000}"/>
    <cellStyle name="Ввод  2 6" xfId="251" xr:uid="{00000000-0005-0000-0000-0000FC010000}"/>
    <cellStyle name="Ввод  3" xfId="265" xr:uid="{00000000-0005-0000-0000-0000FD010000}"/>
    <cellStyle name="Ввод  4" xfId="204" xr:uid="{00000000-0005-0000-0000-0000FE010000}"/>
    <cellStyle name="Ввод  5" xfId="262" xr:uid="{00000000-0005-0000-0000-0000FF010000}"/>
    <cellStyle name="Ввод  6" xfId="259" xr:uid="{00000000-0005-0000-0000-000000020000}"/>
    <cellStyle name="Ввод  7" xfId="551" xr:uid="{00000000-0005-0000-0000-000001020000}"/>
    <cellStyle name="Вывод 2" xfId="122" xr:uid="{00000000-0005-0000-0000-000002020000}"/>
    <cellStyle name="Вывод 2 2" xfId="253" xr:uid="{00000000-0005-0000-0000-000003020000}"/>
    <cellStyle name="Вывод 2 3" xfId="276" xr:uid="{00000000-0005-0000-0000-000004020000}"/>
    <cellStyle name="Вывод 2 4" xfId="281" xr:uid="{00000000-0005-0000-0000-000005020000}"/>
    <cellStyle name="Вывод 2 5" xfId="286" xr:uid="{00000000-0005-0000-0000-000006020000}"/>
    <cellStyle name="Вывод 2 6" xfId="274" xr:uid="{00000000-0005-0000-0000-000007020000}"/>
    <cellStyle name="Вывод 3" xfId="266" xr:uid="{00000000-0005-0000-0000-000008020000}"/>
    <cellStyle name="Вывод 4" xfId="250" xr:uid="{00000000-0005-0000-0000-000009020000}"/>
    <cellStyle name="Вывод 5" xfId="225" xr:uid="{00000000-0005-0000-0000-00000A020000}"/>
    <cellStyle name="Вывод 6" xfId="248" xr:uid="{00000000-0005-0000-0000-00000B020000}"/>
    <cellStyle name="Вывод 7" xfId="552" xr:uid="{00000000-0005-0000-0000-00000C020000}"/>
    <cellStyle name="Вычисление 2" xfId="123" xr:uid="{00000000-0005-0000-0000-00000D020000}"/>
    <cellStyle name="Вычисление 2 2" xfId="254" xr:uid="{00000000-0005-0000-0000-00000E020000}"/>
    <cellStyle name="Вычисление 2 3" xfId="277" xr:uid="{00000000-0005-0000-0000-00000F020000}"/>
    <cellStyle name="Вычисление 2 4" xfId="282" xr:uid="{00000000-0005-0000-0000-000010020000}"/>
    <cellStyle name="Вычисление 2 5" xfId="287" xr:uid="{00000000-0005-0000-0000-000011020000}"/>
    <cellStyle name="Вычисление 2 6" xfId="273" xr:uid="{00000000-0005-0000-0000-000012020000}"/>
    <cellStyle name="Вычисление 3" xfId="267" xr:uid="{00000000-0005-0000-0000-000013020000}"/>
    <cellStyle name="Вычисление 4" xfId="206" xr:uid="{00000000-0005-0000-0000-000014020000}"/>
    <cellStyle name="Вычисление 5" xfId="263" xr:uid="{00000000-0005-0000-0000-000015020000}"/>
    <cellStyle name="Вычисление 6" xfId="290" xr:uid="{00000000-0005-0000-0000-000016020000}"/>
    <cellStyle name="Вычисление 7" xfId="553" xr:uid="{00000000-0005-0000-0000-000017020000}"/>
    <cellStyle name="Заголовок 1 2" xfId="554" xr:uid="{00000000-0005-0000-0000-000018020000}"/>
    <cellStyle name="Заголовок 2 2" xfId="555" xr:uid="{00000000-0005-0000-0000-000019020000}"/>
    <cellStyle name="Заголовок 3 2" xfId="556" xr:uid="{00000000-0005-0000-0000-00001A020000}"/>
    <cellStyle name="Заголовок 4 2" xfId="557" xr:uid="{00000000-0005-0000-0000-00001B020000}"/>
    <cellStyle name="Защитный" xfId="558" xr:uid="{00000000-0005-0000-0000-00001C020000}"/>
    <cellStyle name="Итог 2" xfId="124" xr:uid="{00000000-0005-0000-0000-00001D020000}"/>
    <cellStyle name="Итог 2 2" xfId="255" xr:uid="{00000000-0005-0000-0000-00001E020000}"/>
    <cellStyle name="Итог 2 3" xfId="278" xr:uid="{00000000-0005-0000-0000-00001F020000}"/>
    <cellStyle name="Итог 2 4" xfId="283" xr:uid="{00000000-0005-0000-0000-000020020000}"/>
    <cellStyle name="Итог 2 5" xfId="288" xr:uid="{00000000-0005-0000-0000-000021020000}"/>
    <cellStyle name="Итог 2 6" xfId="270" xr:uid="{00000000-0005-0000-0000-000022020000}"/>
    <cellStyle name="Итог 3" xfId="268" xr:uid="{00000000-0005-0000-0000-000023020000}"/>
    <cellStyle name="Итог 4" xfId="172" xr:uid="{00000000-0005-0000-0000-000024020000}"/>
    <cellStyle name="Итог 5" xfId="269" xr:uid="{00000000-0005-0000-0000-000025020000}"/>
    <cellStyle name="Итог 6" xfId="272" xr:uid="{00000000-0005-0000-0000-000026020000}"/>
    <cellStyle name="Итог 7" xfId="559" xr:uid="{00000000-0005-0000-0000-000027020000}"/>
    <cellStyle name="Контрольная ячейка 2" xfId="560" xr:uid="{00000000-0005-0000-0000-000028020000}"/>
    <cellStyle name="Название 2" xfId="561" xr:uid="{00000000-0005-0000-0000-000029020000}"/>
    <cellStyle name="Нейтральный 2" xfId="562" xr:uid="{00000000-0005-0000-0000-00002A020000}"/>
    <cellStyle name="Обычный 2" xfId="100" xr:uid="{00000000-0005-0000-0000-00002B020000}"/>
    <cellStyle name="Обычный 2 2" xfId="563" xr:uid="{00000000-0005-0000-0000-00002C020000}"/>
    <cellStyle name="Обычный 3" xfId="101" xr:uid="{00000000-0005-0000-0000-00002D020000}"/>
    <cellStyle name="Обычный 3 2" xfId="565" xr:uid="{00000000-0005-0000-0000-00002E020000}"/>
    <cellStyle name="Обычный 3 3" xfId="564" xr:uid="{00000000-0005-0000-0000-00002F020000}"/>
    <cellStyle name="Плохой 2" xfId="566" xr:uid="{00000000-0005-0000-0000-000030020000}"/>
    <cellStyle name="Пояснение 2" xfId="567" xr:uid="{00000000-0005-0000-0000-000031020000}"/>
    <cellStyle name="Примечание 2" xfId="33" xr:uid="{00000000-0005-0000-0000-000032020000}"/>
    <cellStyle name="Примечание 2 2" xfId="190" xr:uid="{00000000-0005-0000-0000-000033020000}"/>
    <cellStyle name="Примечание 3" xfId="125" xr:uid="{00000000-0005-0000-0000-000034020000}"/>
    <cellStyle name="Примечание 3 2" xfId="256" xr:uid="{00000000-0005-0000-0000-000035020000}"/>
    <cellStyle name="Примечание 3 3" xfId="279" xr:uid="{00000000-0005-0000-0000-000036020000}"/>
    <cellStyle name="Примечание 3 4" xfId="284" xr:uid="{00000000-0005-0000-0000-000037020000}"/>
    <cellStyle name="Примечание 3 5" xfId="289" xr:uid="{00000000-0005-0000-0000-000038020000}"/>
    <cellStyle name="Примечание 3 6" xfId="258" xr:uid="{00000000-0005-0000-0000-000039020000}"/>
    <cellStyle name="Примечание 4" xfId="271" xr:uid="{00000000-0005-0000-0000-00003A020000}"/>
    <cellStyle name="Примечание 5" xfId="260" xr:uid="{00000000-0005-0000-0000-00003B020000}"/>
    <cellStyle name="Примечание 6" xfId="261" xr:uid="{00000000-0005-0000-0000-00003C020000}"/>
    <cellStyle name="Примечание 7" xfId="264" xr:uid="{00000000-0005-0000-0000-00003D020000}"/>
    <cellStyle name="Примечание 8" xfId="568" xr:uid="{00000000-0005-0000-0000-00003E020000}"/>
    <cellStyle name="Связанная ячейка 2" xfId="569" xr:uid="{00000000-0005-0000-0000-00003F020000}"/>
    <cellStyle name="Стиль 1" xfId="102" xr:uid="{00000000-0005-0000-0000-000040020000}"/>
    <cellStyle name="Стиль 1 2" xfId="62" xr:uid="{00000000-0005-0000-0000-000041020000}"/>
    <cellStyle name="Стиль 1 2 2" xfId="103" xr:uid="{00000000-0005-0000-0000-000042020000}"/>
    <cellStyle name="Текст предупреждения 2" xfId="570" xr:uid="{00000000-0005-0000-0000-000043020000}"/>
    <cellStyle name="Финансовый 2" xfId="46" xr:uid="{00000000-0005-0000-0000-000044020000}"/>
    <cellStyle name="Финансовый 2 2" xfId="105" xr:uid="{00000000-0005-0000-0000-000045020000}"/>
    <cellStyle name="Финансовый 2 3" xfId="104" xr:uid="{00000000-0005-0000-0000-000046020000}"/>
    <cellStyle name="Финансовый 2 4" xfId="571" xr:uid="{00000000-0005-0000-0000-000047020000}"/>
    <cellStyle name="Финансовый 3" xfId="106" xr:uid="{00000000-0005-0000-0000-000048020000}"/>
    <cellStyle name="Финансовый 3 2" xfId="107" xr:uid="{00000000-0005-0000-0000-000049020000}"/>
    <cellStyle name="Финансовый 3 2 2" xfId="573" xr:uid="{00000000-0005-0000-0000-00004A020000}"/>
    <cellStyle name="Финансовый 3 3" xfId="572" xr:uid="{00000000-0005-0000-0000-00004B020000}"/>
    <cellStyle name="Финансовый 4" xfId="108" xr:uid="{00000000-0005-0000-0000-00004C020000}"/>
    <cellStyle name="Финансовый 4 2" xfId="574" xr:uid="{00000000-0005-0000-0000-00004D020000}"/>
    <cellStyle name="Финансовый 8" xfId="14" xr:uid="{00000000-0005-0000-0000-00004E020000}"/>
    <cellStyle name="Финансовый 8 2" xfId="1" xr:uid="{00000000-0005-0000-0000-00004F020000}"/>
    <cellStyle name="Финансовый 8 2 2" xfId="51" xr:uid="{00000000-0005-0000-0000-000050020000}"/>
    <cellStyle name="Финансовый 8 3" xfId="47" xr:uid="{00000000-0005-0000-0000-000051020000}"/>
    <cellStyle name="Хороший 2" xfId="575" xr:uid="{00000000-0005-0000-0000-000052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768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20"/>
  <sheetViews>
    <sheetView tabSelected="1" view="pageBreakPreview" topLeftCell="B1" zoomScale="60" zoomScaleNormal="100" workbookViewId="0">
      <selection activeCell="D8" sqref="D8"/>
    </sheetView>
  </sheetViews>
  <sheetFormatPr defaultColWidth="9.140625" defaultRowHeight="16.5"/>
  <cols>
    <col min="1" max="1" width="3.28515625" style="1" hidden="1" customWidth="1"/>
    <col min="2" max="2" width="7" style="5" customWidth="1"/>
    <col min="3" max="3" width="77.7109375" style="1" customWidth="1"/>
    <col min="4" max="4" width="23.140625" style="5" customWidth="1"/>
    <col min="5" max="5" width="56.140625" style="1" customWidth="1"/>
    <col min="6" max="6" width="19.85546875" style="2" customWidth="1"/>
    <col min="7" max="9" width="8.140625" style="3" customWidth="1"/>
    <col min="10" max="16384" width="9.140625" style="3"/>
  </cols>
  <sheetData>
    <row r="1" spans="1:6">
      <c r="A1" s="6"/>
      <c r="D1" s="7" t="s">
        <v>0</v>
      </c>
      <c r="E1" s="8"/>
    </row>
    <row r="2" spans="1:6">
      <c r="A2" s="6"/>
      <c r="D2" s="9"/>
      <c r="E2" s="8"/>
    </row>
    <row r="3" spans="1:6" ht="45.75" customHeight="1">
      <c r="A3" s="6"/>
      <c r="B3" s="25" t="s">
        <v>3</v>
      </c>
      <c r="C3" s="25"/>
      <c r="D3" s="25"/>
      <c r="E3" s="10"/>
      <c r="F3" s="10"/>
    </row>
    <row r="4" spans="1:6">
      <c r="A4" s="6"/>
      <c r="E4" s="8"/>
      <c r="F4" s="8"/>
    </row>
    <row r="5" spans="1:6">
      <c r="A5" s="6"/>
      <c r="C5" s="3"/>
      <c r="D5" s="11" t="s">
        <v>1</v>
      </c>
      <c r="E5" s="8"/>
      <c r="F5" s="8"/>
    </row>
    <row r="6" spans="1:6" ht="28.5" customHeight="1">
      <c r="A6" s="6"/>
      <c r="B6" s="4"/>
      <c r="C6" s="12" t="s">
        <v>2</v>
      </c>
      <c r="D6" s="13" t="s">
        <v>4</v>
      </c>
      <c r="E6" s="14"/>
      <c r="F6" s="15"/>
    </row>
    <row r="7" spans="1:6" ht="28.5" customHeight="1">
      <c r="A7" s="6"/>
      <c r="B7" s="18"/>
      <c r="C7" s="22" t="s">
        <v>12</v>
      </c>
      <c r="D7" s="21">
        <f>+D8+D10+D12+D17+D19+D15</f>
        <v>219658942.19999999</v>
      </c>
      <c r="E7" s="14"/>
      <c r="F7" s="15"/>
    </row>
    <row r="8" spans="1:6">
      <c r="B8" s="16">
        <v>1</v>
      </c>
      <c r="C8" s="20" t="s">
        <v>13</v>
      </c>
      <c r="D8" s="23">
        <v>134065.5</v>
      </c>
      <c r="E8" s="2"/>
    </row>
    <row r="9" spans="1:6">
      <c r="B9" s="17">
        <v>1.1000000000000001</v>
      </c>
      <c r="C9" s="19" t="s">
        <v>14</v>
      </c>
      <c r="D9" s="24">
        <v>134065.5</v>
      </c>
    </row>
    <row r="10" spans="1:6" ht="33">
      <c r="B10" s="16">
        <v>2</v>
      </c>
      <c r="C10" s="20" t="s">
        <v>5</v>
      </c>
      <c r="D10" s="23">
        <f>SUM(D11:D11)</f>
        <v>2722920</v>
      </c>
      <c r="E10" s="2"/>
    </row>
    <row r="11" spans="1:6">
      <c r="B11" s="17">
        <v>2.1</v>
      </c>
      <c r="C11" s="19" t="s">
        <v>6</v>
      </c>
      <c r="D11" s="24">
        <v>2722920</v>
      </c>
    </row>
    <row r="12" spans="1:6">
      <c r="B12" s="16">
        <v>3</v>
      </c>
      <c r="C12" s="20" t="s">
        <v>7</v>
      </c>
      <c r="D12" s="23">
        <v>2000000</v>
      </c>
      <c r="E12" s="2"/>
    </row>
    <row r="13" spans="1:6" ht="33">
      <c r="B13" s="17">
        <v>3.1</v>
      </c>
      <c r="C13" s="19" t="s">
        <v>8</v>
      </c>
      <c r="D13" s="24">
        <v>350000</v>
      </c>
    </row>
    <row r="14" spans="1:6">
      <c r="B14" s="17">
        <v>3.2</v>
      </c>
      <c r="C14" s="19" t="s">
        <v>9</v>
      </c>
      <c r="D14" s="24">
        <v>1650000</v>
      </c>
    </row>
    <row r="15" spans="1:6">
      <c r="B15" s="16">
        <v>4</v>
      </c>
      <c r="C15" s="20" t="s">
        <v>15</v>
      </c>
      <c r="D15" s="23">
        <f>+D16</f>
        <v>211000000</v>
      </c>
      <c r="E15" s="2"/>
    </row>
    <row r="16" spans="1:6" ht="33">
      <c r="B16" s="17">
        <v>4.0999999999999996</v>
      </c>
      <c r="C16" s="19" t="s">
        <v>16</v>
      </c>
      <c r="D16" s="24">
        <v>211000000</v>
      </c>
    </row>
    <row r="17" spans="2:5">
      <c r="B17" s="16">
        <v>5</v>
      </c>
      <c r="C17" s="20" t="s">
        <v>17</v>
      </c>
      <c r="D17" s="23">
        <v>2594831</v>
      </c>
      <c r="E17" s="2"/>
    </row>
    <row r="18" spans="2:5">
      <c r="B18" s="17">
        <v>5.0999999999999996</v>
      </c>
      <c r="C18" s="19" t="s">
        <v>18</v>
      </c>
      <c r="D18" s="24">
        <v>2594831</v>
      </c>
    </row>
    <row r="19" spans="2:5">
      <c r="B19" s="16">
        <v>6</v>
      </c>
      <c r="C19" s="20" t="s">
        <v>10</v>
      </c>
      <c r="D19" s="23">
        <v>1207125.7</v>
      </c>
      <c r="E19" s="2"/>
    </row>
    <row r="20" spans="2:5">
      <c r="B20" s="17">
        <v>6.1</v>
      </c>
      <c r="C20" s="19" t="s">
        <v>11</v>
      </c>
      <c r="D20" s="24">
        <v>1207125.7</v>
      </c>
    </row>
  </sheetData>
  <sheetProtection formatCells="0" formatColumns="0" formatRows="0" sort="0" autoFilter="0"/>
  <mergeCells count="1">
    <mergeCell ref="B3:D3"/>
  </mergeCells>
  <pageMargins left="0.70866143703460704" right="0.2" top="0.38" bottom="0.41" header="0.2" footer="0.2"/>
  <pageSetup paperSize="9" scale="77" firstPageNumber="340" orientation="portrait" useFirstPageNumber="1" horizontalDpi="4294967294" verticalDpi="4294967294" r:id="rId1"/>
  <headerFooter>
    <oddFooter>&amp;C&amp;P</oddFooter>
  </headerFooter>
  <colBreaks count="1" manualBreakCount="1">
    <brk id="4" max="14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DOC1</vt:lpstr>
      <vt:lpstr>'DOC1'!Print_Area</vt:lpstr>
      <vt:lpstr>'DOC1'!Print_Titles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Artak Karapetyan</cp:lastModifiedBy>
  <cp:lastPrinted>2023-12-11T12:37:10Z</cp:lastPrinted>
  <dcterms:created xsi:type="dcterms:W3CDTF">2021-09-28T06:07:18Z</dcterms:created>
  <dcterms:modified xsi:type="dcterms:W3CDTF">2023-12-11T13:05:02Z</dcterms:modified>
</cp:coreProperties>
</file>