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40" windowHeight="10740"/>
  </bookViews>
  <sheets>
    <sheet name="DOC1" sheetId="1" r:id="rId1"/>
  </sheets>
  <definedNames>
    <definedName name="_Toc77677902" localSheetId="0">'DOC1'!#REF!</definedName>
    <definedName name="_Toc80026251" localSheetId="0">'DOC1'!#REF!</definedName>
    <definedName name="_Toc80186314" localSheetId="0">'DOC1'!#REF!</definedName>
    <definedName name="BOP">#REF!</definedName>
    <definedName name="BOPfoot">#REF!</definedName>
    <definedName name="DebtCG">#REF!</definedName>
    <definedName name="DebtGG">#REF!</definedName>
    <definedName name="MonExo">#REF!</definedName>
    <definedName name="MonGrow">#REF!</definedName>
    <definedName name="_xlnm.Print_Area" localSheetId="0">'DOC1'!$B$1:$D$15</definedName>
    <definedName name="_xlnm.Print_Titles" localSheetId="0">'DOC1'!$6:$6</definedName>
    <definedName name="RealExo">#REF!</definedName>
    <definedName name="RealPercent">#REF!</definedName>
    <definedName name="Table_2._Turkey__Exogenous_assumptions">#REF!</definedName>
    <definedName name="vlom">#REF!</definedName>
    <definedName name="Z_02095BD5_F4C5_44E6_8AE3_618313B5BD44_.wvu.FilterData" localSheetId="0" hidden="1">'DOC1'!#REF!</definedName>
    <definedName name="Z_0D78148D_CFD4_4FC0_9888_249C213EF6EF_.wvu.Cols" localSheetId="0" hidden="1">'DOC1'!#REF!,'DOC1'!#REF!,'DOC1'!#REF!,'DOC1'!#REF!,'DOC1'!#REF!,'DOC1'!#REF!</definedName>
    <definedName name="Z_0D78148D_CFD4_4FC0_9888_249C213EF6EF_.wvu.FilterData" localSheetId="0" hidden="1">'DOC1'!#REF!</definedName>
    <definedName name="Z_0E9E4B88_A4AE_448A_9AE1_77352933BA81_.wvu.FilterData" localSheetId="0" hidden="1">'DOC1'!#REF!</definedName>
    <definedName name="Z_1135BE8B_FA4A_4394_A849_EF257B4B80F6_.wvu.Cols" localSheetId="0">'DOC1'!#REF!,'DOC1'!#REF!,'DOC1'!#REF!</definedName>
    <definedName name="Z_1135BE8B_FA4A_4394_A849_EF257B4B80F6_.wvu.FilterData" localSheetId="0">'DOC1'!#REF!</definedName>
    <definedName name="Z_1499E89F_F101_4C2E_9DA3_C5CDE1D5A580_.wvu.FilterData" localSheetId="0" hidden="1">'DOC1'!#REF!</definedName>
    <definedName name="Z_14AEF6C6_5DF4_4D78_A328_676BB485FC87_.wvu.FilterData" localSheetId="0" hidden="1">'DOC1'!#REF!</definedName>
    <definedName name="Z_18940233_B37B_453D_A477_403A8BD839E5_.wvu.FilterData" localSheetId="0" hidden="1">'DOC1'!#REF!</definedName>
    <definedName name="Z_2210E901_C987_49ED_B79F_E99433956C95_.wvu.Cols" localSheetId="0" hidden="1">'DOC1'!#REF!,'DOC1'!#REF!,'DOC1'!#REF!,'DOC1'!#REF!,'DOC1'!#REF!</definedName>
    <definedName name="Z_2210E901_C987_49ED_B79F_E99433956C95_.wvu.FilterData" localSheetId="0" hidden="1">'DOC1'!#REF!</definedName>
    <definedName name="Z_248BE2BA_E445_11D3_BFE0_00003960F508_.wvu.Cols">#REF!</definedName>
    <definedName name="Z_25A95A96_8834_427F_848F_0519B952BF31_.wvu.FilterData" localSheetId="0" hidden="1">'DOC1'!#REF!</definedName>
    <definedName name="Z_2E26DE01_F900_46AE_A053_AF7ACD61EA55_.wvu.Cols" localSheetId="0" hidden="1">'DOC1'!#REF!</definedName>
    <definedName name="Z_2E26DE01_F900_46AE_A053_AF7ACD61EA55_.wvu.FilterData" localSheetId="0" hidden="1">'DOC1'!#REF!</definedName>
    <definedName name="Z_30C4DDCA_430F_4A8A_922D_9B7E96A0E7E6_.wvu.FilterData" localSheetId="0">'DOC1'!#REF!</definedName>
    <definedName name="Z_34B0FA95_4BC0_42E2_85C4_91844D0C8557_.wvu.FilterData" localSheetId="0" hidden="1">'DOC1'!#REF!</definedName>
    <definedName name="Z_350F36A9_2C45_41AD_B8FA_787E7A8876CD_.wvu.FilterData" localSheetId="0" hidden="1">'DOC1'!#REF!</definedName>
    <definedName name="Z_4F569521_3B3E_451F_B463_83405CFB5B12_.wvu.FilterData" localSheetId="0" hidden="1">'DOC1'!#REF!</definedName>
    <definedName name="Z_54B3431D_1092_4B24_8E4A_E84001CE10E7_.wvu.FilterData" localSheetId="0" hidden="1">'DOC1'!#REF!</definedName>
    <definedName name="Z_595EAFB7_B473_4937_89D9_05CA1E0F7D16_.wvu.Cols" localSheetId="0" hidden="1">'DOC1'!#REF!,'DOC1'!#REF!,'DOC1'!#REF!,'DOC1'!#REF!,'DOC1'!#REF!,'DOC1'!#REF!</definedName>
    <definedName name="Z_595EAFB7_B473_4937_89D9_05CA1E0F7D16_.wvu.FilterData" localSheetId="0" hidden="1">'DOC1'!#REF!</definedName>
    <definedName name="Z_5B65A253_AB59_4B1D_A3A5_1ADBBD4A09BA_.wvu.FilterData" localSheetId="0" hidden="1">'DOC1'!#REF!</definedName>
    <definedName name="Z_5EC24FD2_8585_4431_9F63_B7A52C35D0A9_.wvu.Cols" localSheetId="0">'DOC1'!#REF!</definedName>
    <definedName name="Z_5EC24FD2_8585_4431_9F63_B7A52C35D0A9_.wvu.FilterData" localSheetId="0">'DOC1'!#REF!</definedName>
    <definedName name="Z_673DF4C6_66E2_4DF9_87E0_CD95BEFB0B46_.wvu.Cols" localSheetId="0" hidden="1">'DOC1'!#REF!,'DOC1'!#REF!,'DOC1'!#REF!</definedName>
    <definedName name="Z_673DF4C6_66E2_4DF9_87E0_CD95BEFB0B46_.wvu.FilterData" localSheetId="0" hidden="1">'DOC1'!#REF!</definedName>
    <definedName name="Z_691F2193_3AE5_4415_9848_5B027333C156_.wvu.FilterData" localSheetId="0" hidden="1">'DOC1'!#REF!</definedName>
    <definedName name="Z_6C7C28C3_9B3E_4240_A279_B8C81DD6A54F_.wvu.FilterData" localSheetId="0" hidden="1">'DOC1'!#REF!</definedName>
    <definedName name="Z_6D700CEF_0761_451C_9D95_F9BCAA84FCE6_.wvu.FilterData" localSheetId="0" hidden="1">'DOC1'!#REF!</definedName>
    <definedName name="Z_71DC308D_AA26_4B40_8D4C_CC6EEB9CEE30_.wvu.FilterData" localSheetId="0" hidden="1">'DOC1'!#REF!</definedName>
    <definedName name="Z_72547FCE_2505_44C0_885A_5152F654A43A_.wvu.Cols" localSheetId="0" hidden="1">'DOC1'!#REF!</definedName>
    <definedName name="Z_72547FCE_2505_44C0_885A_5152F654A43A_.wvu.FilterData" localSheetId="0" hidden="1">'DOC1'!#REF!</definedName>
    <definedName name="Z_85DE0C5C_3021_4481_AD74_4930AEF972EC_.wvu.FilterData" localSheetId="0" hidden="1">'DOC1'!#REF!</definedName>
    <definedName name="Z_8AA5E8EC_08C6_4ECE_AB32_DBB1B4EAAFF3_.wvu.FilterData" localSheetId="0" hidden="1">'DOC1'!#REF!</definedName>
    <definedName name="Z_8D5933CF_850E_43FE_907C_5530CF9555E0_.wvu.FilterData" localSheetId="0" hidden="1">'DOC1'!#REF!</definedName>
    <definedName name="Z_95D94E8C_188C_4AC3_AF2E_FDB4FDC30818_.wvu.FilterData" localSheetId="0" hidden="1">'DOC1'!#REF!</definedName>
    <definedName name="Z_983FD80A_E4A9_4AEB_BD88_00E056C10552_.wvu.Cols" localSheetId="0" hidden="1">'DOC1'!#REF!,'DOC1'!#REF!,'DOC1'!#REF!,'DOC1'!#REF!,'DOC1'!#REF!</definedName>
    <definedName name="Z_983FD80A_E4A9_4AEB_BD88_00E056C10552_.wvu.FilterData" localSheetId="0" hidden="1">'DOC1'!#REF!</definedName>
    <definedName name="Z_988D2341_4B0A_49FE_8223_0CC93471D1E1_.wvu.Cols" localSheetId="0" hidden="1">'DOC1'!#REF!,'DOC1'!#REF!,'DOC1'!#REF!,'DOC1'!#REF!,'DOC1'!#REF!</definedName>
    <definedName name="Z_988D2341_4B0A_49FE_8223_0CC93471D1E1_.wvu.FilterData" localSheetId="0" hidden="1">'DOC1'!#REF!</definedName>
    <definedName name="Z_9A6C139C_581D_4D54_8443_1A11171FF151_.wvu.FilterData" localSheetId="0" hidden="1">'DOC1'!#REF!</definedName>
    <definedName name="Z_A32AB939_5627_434D_9965_66BA45393A75_.wvu.FilterData" localSheetId="0" hidden="1">'DOC1'!#REF!</definedName>
    <definedName name="Z_AA66992E_CEEE_4E5C_BE31_2EA10D029AF2_.wvu.FilterData" localSheetId="0" hidden="1">'DOC1'!#REF!</definedName>
    <definedName name="Z_AC7562E5_A625_465F_94B2_AFCE018E7CDA_.wvu.FilterData" localSheetId="0" hidden="1">'DOC1'!#REF!</definedName>
    <definedName name="Z_B50BB9A0_A849_4B09_A2B7_B904063500D4_.wvu.FilterData" localSheetId="0" hidden="1">'DOC1'!#REF!</definedName>
    <definedName name="Z_BDC883B2_F7D5_4FD0_A7E8_1FF035DFDC9A_.wvu.FilterData" localSheetId="0" hidden="1">'DOC1'!#REF!</definedName>
    <definedName name="Z_C1D11C79_3969_48EA_8284_4449D8E3D14B_.wvu.FilterData" localSheetId="0" hidden="1">'DOC1'!#REF!</definedName>
    <definedName name="Z_C55B5A8A_A0B6_412F_9E80_AA26B5A1ABEA_.wvu.Cols" localSheetId="0">'DOC1'!#REF!,'DOC1'!#REF!,'DOC1'!#REF!</definedName>
    <definedName name="Z_C55B5A8A_A0B6_412F_9E80_AA26B5A1ABEA_.wvu.FilterData" localSheetId="0">'DOC1'!#REF!</definedName>
    <definedName name="Z_D1C9ADDE_30DB_4FAB_BE2B_F4F019F29805_.wvu.FilterData" localSheetId="0" hidden="1">'DOC1'!#REF!</definedName>
    <definedName name="Z_E2A18BC2_1919_45BB_890C_D83A38477CA0_.wvu.FilterData" localSheetId="0" hidden="1">'DOC1'!#REF!</definedName>
    <definedName name="Z_E38DF658_903F_4141_A675_0FE3EB15C7FB_.wvu.FilterData" localSheetId="0">'DOC1'!#REF!</definedName>
    <definedName name="Z_E519275F_D6C5_4C91_A558_095B209C69DC_.wvu.Cols" localSheetId="0" hidden="1">'DOC1'!#REF!,'DOC1'!#REF!,'DOC1'!#REF!,'DOC1'!#REF!,'DOC1'!#REF!,'DOC1'!#REF!</definedName>
    <definedName name="Z_E519275F_D6C5_4C91_A558_095B209C69DC_.wvu.FilterData" localSheetId="0" hidden="1">'DOC1'!#REF!</definedName>
    <definedName name="Z_F1E0A1DF_7D29_4B8E_9DA4_FEA9815D3D70_.wvu.FilterData" localSheetId="0" hidden="1">'DOC1'!#REF!</definedName>
    <definedName name="Z_F486CFA8_9270_4F67_B5F3_81431EE57F1F_.wvu.FilterData" localSheetId="0">'DOC1'!#REF!</definedName>
    <definedName name="Z_FE5B0A35_2613_48CA_BE55_4FDAB3B2C9D2_.wvu.FilterData" localSheetId="0" hidden="1">'DOC1'!#REF!</definedName>
    <definedName name="դդֆդ">#REF!</definedName>
    <definedName name="վարի">#REF!</definedName>
    <definedName name="տն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7" i="1" s="1"/>
  <c r="D8" i="1"/>
  <c r="D10" i="1"/>
</calcChain>
</file>

<file path=xl/sharedStrings.xml><?xml version="1.0" encoding="utf-8"?>
<sst xmlns="http://schemas.openxmlformats.org/spreadsheetml/2006/main" count="16" uniqueCount="16">
  <si>
    <t xml:space="preserve"> ՀՀ էկոնոմիկայի նախարարություն</t>
  </si>
  <si>
    <t>Հավելված N 6</t>
  </si>
  <si>
    <t>հազար դրամ</t>
  </si>
  <si>
    <t>ԲԳԿ/Միջոցառում</t>
  </si>
  <si>
    <t xml:space="preserve"> ԸՆԴԱՄԵՆԸ</t>
  </si>
  <si>
    <t xml:space="preserve"> ՀՀ տարածքային կառավարման և ենթակառուցվածքների նախարարություն</t>
  </si>
  <si>
    <t xml:space="preserve">2023թ </t>
  </si>
  <si>
    <t>2023 թվականի ժամանակահատվածում առաջնահերթությունները՝ ըստ բյուջետային գլխավոր կարգադրիչների</t>
  </si>
  <si>
    <t xml:space="preserve"> Պետական նշանակության ավտոճանապարհների հիմնանորոգում</t>
  </si>
  <si>
    <t>ՀՀ էկոնոմիկայի նախարարության շենքային պայմանների բարելավում</t>
  </si>
  <si>
    <t xml:space="preserve">Արփա-Սևան ջրային համակարգի տեխնիկական վիճակի բարելավում  </t>
  </si>
  <si>
    <t xml:space="preserve">Ոռոգման համակարգերի հիմնանորոգում </t>
  </si>
  <si>
    <t>ՀՀ Ազգային ժողով</t>
  </si>
  <si>
    <t>ՀՀ Ազգային ժողովի շենքային պայմանների բարելավում</t>
  </si>
  <si>
    <t>ՀՀ հաշվեքննիչ պալատ</t>
  </si>
  <si>
    <t>ՀՀ Հաշվեքննիչ պալատի շենքային պայմանների բարելավում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</si>
</sst>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#,##0.0"/>
    <numFmt numFmtId="166" formatCode="##,##0.0;\(##,##0.0\);\-"/>
    <numFmt numFmtId="167" formatCode="_-* #,##0.00_-;\-* #,##0.00_-;_-* &quot;-&quot;??_-;_-@_-"/>
    <numFmt numFmtId="168" formatCode="_-* #,##0.00\ _₽_-;\-* #,##0.00\ _₽_-;_-* &quot;-&quot;??\ _₽_-;_-@_-"/>
    <numFmt numFmtId="169" formatCode="_-* #,##0.00_р_._-;\-* #,##0.00_р_._-;_-* &quot;-&quot;??_р_._-;_-@_-"/>
    <numFmt numFmtId="170" formatCode="General_)"/>
    <numFmt numFmtId="171" formatCode="#,##0.0_);[Red]\(#,##0.0\)"/>
  </numFmts>
  <fonts count="87"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GHEA Grapalat"/>
      <family val="3"/>
    </font>
    <font>
      <sz val="10"/>
      <name val="Arial Armenian"/>
      <family val="2"/>
    </font>
    <font>
      <sz val="8"/>
      <name val="GHEA Grapalat"/>
      <family val="3"/>
    </font>
    <font>
      <sz val="8"/>
      <name val="GHEA Grapalat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Times Armenian"/>
      <family val="1"/>
    </font>
    <font>
      <u/>
      <sz val="11"/>
      <color theme="10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04"/>
    </font>
    <font>
      <sz val="10"/>
      <name val="Arial"/>
      <family val="2"/>
      <charset val="204"/>
    </font>
    <font>
      <sz val="11"/>
      <color theme="1"/>
      <name val="Arial Armenian"/>
      <family val="2"/>
    </font>
    <font>
      <u/>
      <sz val="11"/>
      <color theme="10"/>
      <name val="Calibri"/>
      <family val="2"/>
      <charset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libri Light"/>
      <family val="2"/>
      <scheme val="major"/>
    </font>
    <font>
      <sz val="10"/>
      <name val="Arial LatArm"/>
      <family val="2"/>
    </font>
    <font>
      <u/>
      <sz val="8"/>
      <color indexed="12"/>
      <name val="Arial Armenian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2"/>
      <name val="Times New Roman"/>
      <family val="1"/>
    </font>
    <font>
      <sz val="11"/>
      <color theme="1"/>
      <name val="GHEA Grapalat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GHEA Grapalat"/>
      <family val="3"/>
    </font>
    <font>
      <b/>
      <sz val="11"/>
      <color theme="1"/>
      <name val="GHEA Grapalat"/>
      <family val="3"/>
    </font>
    <font>
      <sz val="11"/>
      <name val="GHEA Grapalat"/>
      <family val="3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5B3D7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5">
    <xf numFmtId="0" fontId="0" fillId="0" borderId="0"/>
    <xf numFmtId="167" fontId="18" fillId="0" borderId="0" applyFont="0" applyFill="0" applyBorder="0" applyAlignment="0" applyProtection="0"/>
    <xf numFmtId="0" fontId="19" fillId="0" borderId="0"/>
    <xf numFmtId="0" fontId="20" fillId="0" borderId="0">
      <alignment horizontal="left" vertical="top" wrapText="1"/>
    </xf>
    <xf numFmtId="166" fontId="20" fillId="0" borderId="0" applyFill="0" applyBorder="0" applyProtection="0">
      <alignment horizontal="right" vertical="top"/>
    </xf>
    <xf numFmtId="0" fontId="21" fillId="0" borderId="0"/>
    <xf numFmtId="0" fontId="19" fillId="0" borderId="0"/>
    <xf numFmtId="9" fontId="19" fillId="0" borderId="0" applyFont="0" applyFill="0" applyBorder="0" applyAlignment="0" applyProtection="0"/>
    <xf numFmtId="0" fontId="22" fillId="0" borderId="0"/>
    <xf numFmtId="168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1" fillId="0" borderId="0"/>
    <xf numFmtId="0" fontId="23" fillId="0" borderId="0"/>
    <xf numFmtId="167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7" fontId="2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0" fillId="0" borderId="0">
      <alignment horizontal="left" vertical="top" wrapText="1"/>
    </xf>
    <xf numFmtId="16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5" fillId="0" borderId="0"/>
    <xf numFmtId="0" fontId="26" fillId="0" borderId="0"/>
    <xf numFmtId="0" fontId="27" fillId="0" borderId="0"/>
    <xf numFmtId="167" fontId="18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16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8" fillId="0" borderId="0"/>
    <xf numFmtId="0" fontId="28" fillId="0" borderId="0"/>
    <xf numFmtId="0" fontId="22" fillId="0" borderId="0"/>
    <xf numFmtId="0" fontId="22" fillId="0" borderId="0"/>
    <xf numFmtId="0" fontId="27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0" fontId="26" fillId="0" borderId="0"/>
    <xf numFmtId="0" fontId="25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18" fillId="0" borderId="0"/>
    <xf numFmtId="0" fontId="27" fillId="0" borderId="0"/>
    <xf numFmtId="0" fontId="27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167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8" fillId="0" borderId="0"/>
    <xf numFmtId="0" fontId="18" fillId="0" borderId="0"/>
    <xf numFmtId="0" fontId="32" fillId="38" borderId="15" applyNumberFormat="0" applyAlignment="0" applyProtection="0"/>
    <xf numFmtId="0" fontId="33" fillId="51" borderId="16" applyNumberFormat="0" applyAlignment="0" applyProtection="0"/>
    <xf numFmtId="0" fontId="34" fillId="51" borderId="15" applyNumberFormat="0" applyAlignment="0" applyProtection="0"/>
    <xf numFmtId="0" fontId="38" fillId="0" borderId="17" applyNumberFormat="0" applyFill="0" applyAlignment="0" applyProtection="0"/>
    <xf numFmtId="0" fontId="22" fillId="54" borderId="18" applyNumberFormat="0" applyFont="0" applyAlignment="0" applyProtection="0"/>
    <xf numFmtId="0" fontId="22" fillId="0" borderId="0"/>
    <xf numFmtId="0" fontId="47" fillId="0" borderId="0"/>
    <xf numFmtId="9" fontId="21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21" fillId="0" borderId="0"/>
    <xf numFmtId="168" fontId="21" fillId="0" borderId="0" applyFont="0" applyFill="0" applyBorder="0" applyAlignment="0" applyProtection="0"/>
    <xf numFmtId="0" fontId="38" fillId="0" borderId="17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7" fontId="1" fillId="0" borderId="0" applyFont="0" applyFill="0" applyBorder="0" applyAlignment="0" applyProtection="0"/>
    <xf numFmtId="0" fontId="32" fillId="38" borderId="15" applyNumberFormat="0" applyAlignment="0" applyProtection="0"/>
    <xf numFmtId="167" fontId="1" fillId="0" borderId="0" applyFont="0" applyFill="0" applyBorder="0" applyAlignment="0" applyProtection="0"/>
    <xf numFmtId="0" fontId="34" fillId="51" borderId="15" applyNumberFormat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36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3" fillId="51" borderId="16" applyNumberFormat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50" borderId="0" applyNumberFormat="0" applyBorder="0" applyAlignment="0" applyProtection="0"/>
    <xf numFmtId="0" fontId="32" fillId="38" borderId="15" applyNumberFormat="0" applyAlignment="0" applyProtection="0"/>
    <xf numFmtId="0" fontId="33" fillId="51" borderId="16" applyNumberFormat="0" applyAlignment="0" applyProtection="0"/>
    <xf numFmtId="0" fontId="34" fillId="51" borderId="15" applyNumberFormat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39" fillId="52" borderId="13" applyNumberFormat="0" applyAlignment="0" applyProtection="0"/>
    <xf numFmtId="0" fontId="40" fillId="0" borderId="0" applyNumberFormat="0" applyFill="0" applyBorder="0" applyAlignment="0" applyProtection="0"/>
    <xf numFmtId="0" fontId="41" fillId="53" borderId="0" applyNumberFormat="0" applyBorder="0" applyAlignment="0" applyProtection="0"/>
    <xf numFmtId="0" fontId="42" fillId="34" borderId="0" applyNumberFormat="0" applyBorder="0" applyAlignment="0" applyProtection="0"/>
    <xf numFmtId="0" fontId="43" fillId="0" borderId="0" applyNumberFormat="0" applyFill="0" applyBorder="0" applyAlignment="0" applyProtection="0"/>
    <xf numFmtId="0" fontId="22" fillId="54" borderId="18" applyNumberFormat="0" applyFont="0" applyAlignment="0" applyProtection="0"/>
    <xf numFmtId="0" fontId="44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33" fillId="51" borderId="16" applyNumberFormat="0" applyAlignment="0" applyProtection="0"/>
    <xf numFmtId="0" fontId="46" fillId="35" borderId="0" applyNumberFormat="0" applyBorder="0" applyAlignment="0" applyProtection="0"/>
    <xf numFmtId="0" fontId="33" fillId="51" borderId="16" applyNumberFormat="0" applyAlignment="0" applyProtection="0"/>
    <xf numFmtId="0" fontId="32" fillId="38" borderId="15" applyNumberFormat="0" applyAlignment="0" applyProtection="0"/>
    <xf numFmtId="0" fontId="32" fillId="38" borderId="15" applyNumberFormat="0" applyAlignment="0" applyProtection="0"/>
    <xf numFmtId="0" fontId="33" fillId="51" borderId="16" applyNumberFormat="0" applyAlignment="0" applyProtection="0"/>
    <xf numFmtId="0" fontId="34" fillId="51" borderId="15" applyNumberFormat="0" applyAlignment="0" applyProtection="0"/>
    <xf numFmtId="0" fontId="38" fillId="0" borderId="17" applyNumberFormat="0" applyFill="0" applyAlignment="0" applyProtection="0"/>
    <xf numFmtId="0" fontId="22" fillId="54" borderId="18" applyNumberFormat="0" applyFont="0" applyAlignment="0" applyProtection="0"/>
    <xf numFmtId="0" fontId="27" fillId="0" borderId="0"/>
    <xf numFmtId="0" fontId="22" fillId="54" borderId="18" applyNumberFormat="0" applyFont="0" applyAlignment="0" applyProtection="0"/>
    <xf numFmtId="0" fontId="32" fillId="38" borderId="15" applyNumberFormat="0" applyAlignment="0" applyProtection="0"/>
    <xf numFmtId="0" fontId="22" fillId="54" borderId="18" applyNumberFormat="0" applyFont="0" applyAlignment="0" applyProtection="0"/>
    <xf numFmtId="0" fontId="22" fillId="54" borderId="18" applyNumberFormat="0" applyFont="0" applyAlignment="0" applyProtection="0"/>
    <xf numFmtId="0" fontId="32" fillId="38" borderId="15" applyNumberFormat="0" applyAlignment="0" applyProtection="0"/>
    <xf numFmtId="0" fontId="34" fillId="51" borderId="15" applyNumberFormat="0" applyAlignment="0" applyProtection="0"/>
    <xf numFmtId="0" fontId="22" fillId="54" borderId="18" applyNumberFormat="0" applyFont="0" applyAlignment="0" applyProtection="0"/>
    <xf numFmtId="0" fontId="32" fillId="38" borderId="15" applyNumberFormat="0" applyAlignment="0" applyProtection="0"/>
    <xf numFmtId="0" fontId="33" fillId="51" borderId="16" applyNumberFormat="0" applyAlignment="0" applyProtection="0"/>
    <xf numFmtId="0" fontId="34" fillId="51" borderId="15" applyNumberFormat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22" fillId="54" borderId="18" applyNumberFormat="0" applyFont="0" applyAlignment="0" applyProtection="0"/>
    <xf numFmtId="0" fontId="38" fillId="0" borderId="17" applyNumberFormat="0" applyFill="0" applyAlignment="0" applyProtection="0"/>
    <xf numFmtId="0" fontId="34" fillId="51" borderId="15" applyNumberFormat="0" applyAlignment="0" applyProtection="0"/>
    <xf numFmtId="0" fontId="33" fillId="51" borderId="16" applyNumberFormat="0" applyAlignment="0" applyProtection="0"/>
    <xf numFmtId="0" fontId="32" fillId="38" borderId="15" applyNumberFormat="0" applyAlignment="0" applyProtection="0"/>
    <xf numFmtId="0" fontId="33" fillId="51" borderId="16" applyNumberFormat="0" applyAlignment="0" applyProtection="0"/>
    <xf numFmtId="0" fontId="34" fillId="51" borderId="15" applyNumberFormat="0" applyAlignment="0" applyProtection="0"/>
    <xf numFmtId="0" fontId="38" fillId="0" borderId="17" applyNumberFormat="0" applyFill="0" applyAlignment="0" applyProtection="0"/>
    <xf numFmtId="0" fontId="22" fillId="54" borderId="18" applyNumberFormat="0" applyFont="0" applyAlignment="0" applyProtection="0"/>
    <xf numFmtId="0" fontId="32" fillId="38" borderId="15" applyNumberFormat="0" applyAlignment="0" applyProtection="0"/>
    <xf numFmtId="0" fontId="33" fillId="51" borderId="16" applyNumberFormat="0" applyAlignment="0" applyProtection="0"/>
    <xf numFmtId="0" fontId="34" fillId="51" borderId="15" applyNumberFormat="0" applyAlignment="0" applyProtection="0"/>
    <xf numFmtId="0" fontId="38" fillId="0" borderId="17" applyNumberFormat="0" applyFill="0" applyAlignment="0" applyProtection="0"/>
    <xf numFmtId="0" fontId="22" fillId="54" borderId="18" applyNumberFormat="0" applyFont="0" applyAlignment="0" applyProtection="0"/>
    <xf numFmtId="0" fontId="32" fillId="38" borderId="15" applyNumberFormat="0" applyAlignment="0" applyProtection="0"/>
    <xf numFmtId="0" fontId="33" fillId="51" borderId="16" applyNumberFormat="0" applyAlignment="0" applyProtection="0"/>
    <xf numFmtId="0" fontId="34" fillId="51" borderId="15" applyNumberFormat="0" applyAlignment="0" applyProtection="0"/>
    <xf numFmtId="0" fontId="38" fillId="0" borderId="17" applyNumberFormat="0" applyFill="0" applyAlignment="0" applyProtection="0"/>
    <xf numFmtId="0" fontId="22" fillId="54" borderId="18" applyNumberFormat="0" applyFont="0" applyAlignment="0" applyProtection="0"/>
    <xf numFmtId="0" fontId="34" fillId="51" borderId="15" applyNumberFormat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1" fillId="33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36" borderId="0" applyNumberFormat="0" applyBorder="0" applyAlignment="0" applyProtection="0"/>
    <xf numFmtId="0" fontId="51" fillId="39" borderId="0" applyNumberFormat="0" applyBorder="0" applyAlignment="0" applyProtection="0"/>
    <xf numFmtId="0" fontId="51" fillId="4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52" fillId="43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6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5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38" fontId="55" fillId="0" borderId="0"/>
    <xf numFmtId="38" fontId="56" fillId="0" borderId="0"/>
    <xf numFmtId="38" fontId="57" fillId="0" borderId="0"/>
    <xf numFmtId="38" fontId="58" fillId="0" borderId="0"/>
    <xf numFmtId="0" fontId="59" fillId="0" borderId="0"/>
    <xf numFmtId="0" fontId="59" fillId="0" borderId="0"/>
    <xf numFmtId="0" fontId="60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47" fillId="0" borderId="0"/>
    <xf numFmtId="0" fontId="27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61" fillId="0" borderId="0"/>
    <xf numFmtId="0" fontId="1" fillId="0" borderId="0"/>
    <xf numFmtId="0" fontId="1" fillId="0" borderId="0"/>
    <xf numFmtId="0" fontId="22" fillId="0" borderId="0">
      <alignment shrinkToFit="1"/>
    </xf>
    <xf numFmtId="0" fontId="1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62" fillId="0" borderId="0"/>
    <xf numFmtId="0" fontId="63" fillId="0" borderId="0"/>
    <xf numFmtId="0" fontId="62" fillId="0" borderId="0"/>
    <xf numFmtId="0" fontId="23" fillId="0" borderId="0"/>
    <xf numFmtId="0" fontId="18" fillId="0" borderId="0"/>
    <xf numFmtId="0" fontId="53" fillId="0" borderId="0"/>
    <xf numFmtId="0" fontId="53" fillId="0" borderId="0"/>
    <xf numFmtId="0" fontId="27" fillId="0" borderId="0"/>
    <xf numFmtId="0" fontId="61" fillId="0" borderId="0"/>
    <xf numFmtId="0" fontId="27" fillId="0" borderId="0"/>
    <xf numFmtId="0" fontId="64" fillId="0" borderId="0"/>
    <xf numFmtId="0" fontId="65" fillId="0" borderId="0"/>
    <xf numFmtId="0" fontId="27" fillId="0" borderId="0"/>
    <xf numFmtId="0" fontId="27" fillId="0" borderId="0"/>
    <xf numFmtId="0" fontId="64" fillId="0" borderId="0"/>
    <xf numFmtId="0" fontId="61" fillId="0" borderId="0"/>
    <xf numFmtId="0" fontId="64" fillId="0" borderId="0"/>
    <xf numFmtId="0" fontId="53" fillId="0" borderId="0"/>
    <xf numFmtId="0" fontId="53" fillId="0" borderId="0"/>
    <xf numFmtId="0" fontId="27" fillId="0" borderId="0"/>
    <xf numFmtId="0" fontId="1" fillId="0" borderId="0"/>
    <xf numFmtId="0" fontId="27" fillId="0" borderId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1" fillId="8" borderId="8" applyNumberFormat="0" applyFont="0" applyAlignment="0" applyProtection="0"/>
    <xf numFmtId="0" fontId="9" fillId="6" borderId="5" applyNumberFormat="0" applyAlignment="0" applyProtection="0"/>
    <xf numFmtId="9" fontId="5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2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50" borderId="0" applyNumberFormat="0" applyBorder="0" applyAlignment="0" applyProtection="0"/>
    <xf numFmtId="170" fontId="66" fillId="0" borderId="19">
      <protection locked="0"/>
    </xf>
    <xf numFmtId="0" fontId="67" fillId="38" borderId="15" applyNumberFormat="0" applyAlignment="0" applyProtection="0"/>
    <xf numFmtId="0" fontId="68" fillId="51" borderId="16" applyNumberFormat="0" applyAlignment="0" applyProtection="0"/>
    <xf numFmtId="0" fontId="69" fillId="51" borderId="15" applyNumberFormat="0" applyAlignment="0" applyProtection="0"/>
    <xf numFmtId="0" fontId="70" fillId="0" borderId="10" applyNumberFormat="0" applyFill="0" applyAlignment="0" applyProtection="0"/>
    <xf numFmtId="0" fontId="71" fillId="0" borderId="11" applyNumberFormat="0" applyFill="0" applyAlignment="0" applyProtection="0"/>
    <xf numFmtId="0" fontId="72" fillId="0" borderId="12" applyNumberFormat="0" applyFill="0" applyAlignment="0" applyProtection="0"/>
    <xf numFmtId="0" fontId="72" fillId="0" borderId="0" applyNumberFormat="0" applyFill="0" applyBorder="0" applyAlignment="0" applyProtection="0"/>
    <xf numFmtId="170" fontId="73" fillId="55" borderId="19"/>
    <xf numFmtId="0" fontId="74" fillId="0" borderId="17" applyNumberFormat="0" applyFill="0" applyAlignment="0" applyProtection="0"/>
    <xf numFmtId="0" fontId="75" fillId="52" borderId="13" applyNumberFormat="0" applyAlignment="0" applyProtection="0"/>
    <xf numFmtId="0" fontId="76" fillId="0" borderId="0" applyNumberFormat="0" applyFill="0" applyBorder="0" applyAlignment="0" applyProtection="0"/>
    <xf numFmtId="0" fontId="77" fillId="53" borderId="0" applyNumberFormat="0" applyBorder="0" applyAlignment="0" applyProtection="0"/>
    <xf numFmtId="0" fontId="22" fillId="0" borderId="0"/>
    <xf numFmtId="0" fontId="53" fillId="0" borderId="0"/>
    <xf numFmtId="0" fontId="53" fillId="0" borderId="0"/>
    <xf numFmtId="0" fontId="78" fillId="34" borderId="0" applyNumberFormat="0" applyBorder="0" applyAlignment="0" applyProtection="0"/>
    <xf numFmtId="0" fontId="79" fillId="0" borderId="0" applyNumberFormat="0" applyFill="0" applyBorder="0" applyAlignment="0" applyProtection="0"/>
    <xf numFmtId="0" fontId="27" fillId="54" borderId="18" applyNumberFormat="0" applyFont="0" applyAlignment="0" applyProtection="0"/>
    <xf numFmtId="0" fontId="80" fillId="0" borderId="14" applyNumberFormat="0" applyFill="0" applyAlignment="0" applyProtection="0"/>
    <xf numFmtId="0" fontId="8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2" fillId="35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21" fillId="0" borderId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83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7" fillId="0" borderId="0" xfId="0" applyFont="1" applyFill="1" applyAlignment="1" applyProtection="1">
      <protection locked="0"/>
    </xf>
    <xf numFmtId="165" fontId="17" fillId="0" borderId="0" xfId="0" applyNumberFormat="1" applyFont="1" applyFill="1" applyAlignment="1" applyProtection="1">
      <protection locked="0"/>
    </xf>
    <xf numFmtId="0" fontId="17" fillId="0" borderId="0" xfId="0" applyFont="1" applyFill="1" applyAlignment="1"/>
    <xf numFmtId="0" fontId="17" fillId="0" borderId="0" xfId="0" applyFont="1" applyFill="1"/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17" fillId="0" borderId="0" xfId="0" applyNumberFormat="1" applyFont="1" applyFill="1" applyBorder="1" applyAlignment="1" applyProtection="1">
      <alignment horizontal="center" vertical="top"/>
      <protection locked="0"/>
    </xf>
    <xf numFmtId="0" fontId="17" fillId="0" borderId="0" xfId="0" applyNumberFormat="1" applyFont="1" applyFill="1" applyBorder="1" applyAlignment="1" applyProtection="1">
      <alignment horizontal="center" vertical="center"/>
      <protection locked="0"/>
    </xf>
    <xf numFmtId="37" fontId="85" fillId="0" borderId="0" xfId="0" applyNumberFormat="1" applyFont="1" applyFill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vertical="top"/>
      <protection locked="0"/>
    </xf>
    <xf numFmtId="164" fontId="85" fillId="0" borderId="0" xfId="0" applyNumberFormat="1" applyFont="1" applyFill="1" applyAlignment="1">
      <alignment horizontal="center" vertical="center" wrapText="1"/>
    </xf>
    <xf numFmtId="0" fontId="85" fillId="0" borderId="0" xfId="3" applyNumberFormat="1" applyFont="1" applyFill="1" applyAlignment="1">
      <alignment vertical="center" wrapText="1"/>
    </xf>
    <xf numFmtId="0" fontId="17" fillId="0" borderId="0" xfId="0" applyFont="1" applyFill="1" applyAlignment="1">
      <alignment horizontal="center" vertical="center"/>
    </xf>
    <xf numFmtId="0" fontId="17" fillId="0" borderId="20" xfId="0" applyNumberFormat="1" applyFont="1" applyFill="1" applyBorder="1" applyAlignment="1" applyProtection="1">
      <alignment horizontal="center" vertical="center"/>
      <protection locked="0"/>
    </xf>
    <xf numFmtId="0" fontId="84" fillId="0" borderId="20" xfId="0" applyNumberFormat="1" applyFont="1" applyFill="1" applyBorder="1" applyAlignment="1" applyProtection="1">
      <alignment horizontal="center" vertical="center"/>
      <protection locked="0"/>
    </xf>
    <xf numFmtId="165" fontId="84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NumberFormat="1" applyFont="1" applyFill="1" applyBorder="1" applyAlignment="1" applyProtection="1">
      <alignment horizontal="left" vertical="top"/>
      <protection locked="0"/>
    </xf>
    <xf numFmtId="165" fontId="84" fillId="0" borderId="0" xfId="0" applyNumberFormat="1" applyFont="1" applyFill="1" applyBorder="1" applyAlignment="1" applyProtection="1">
      <alignment vertical="top"/>
      <protection locked="0"/>
    </xf>
    <xf numFmtId="0" fontId="84" fillId="0" borderId="20" xfId="0" applyNumberFormat="1" applyFont="1" applyFill="1" applyBorder="1" applyAlignment="1" applyProtection="1">
      <alignment horizontal="left" vertical="center"/>
      <protection locked="0"/>
    </xf>
    <xf numFmtId="0" fontId="17" fillId="0" borderId="0" xfId="0" applyNumberFormat="1" applyFont="1" applyFill="1" applyBorder="1" applyAlignment="1" applyProtection="1">
      <protection locked="0"/>
    </xf>
    <xf numFmtId="165" fontId="17" fillId="0" borderId="0" xfId="0" applyNumberFormat="1" applyFont="1" applyFill="1" applyBorder="1" applyAlignment="1" applyProtection="1">
      <protection locked="0"/>
    </xf>
    <xf numFmtId="0" fontId="84" fillId="57" borderId="20" xfId="0" applyFont="1" applyFill="1" applyBorder="1" applyAlignment="1" applyProtection="1">
      <alignment horizontal="center" vertical="center"/>
      <protection locked="0"/>
    </xf>
    <xf numFmtId="171" fontId="84" fillId="0" borderId="20" xfId="0" applyNumberFormat="1" applyFont="1" applyFill="1" applyBorder="1" applyAlignment="1" applyProtection="1">
      <alignment horizontal="right" vertical="center"/>
      <protection locked="0"/>
    </xf>
    <xf numFmtId="171" fontId="17" fillId="0" borderId="20" xfId="0" applyNumberFormat="1" applyFont="1" applyFill="1" applyBorder="1" applyAlignment="1" applyProtection="1">
      <alignment horizontal="right" vertical="center"/>
      <protection locked="0"/>
    </xf>
    <xf numFmtId="0" fontId="17" fillId="57" borderId="20" xfId="0" applyFont="1" applyFill="1" applyBorder="1" applyAlignment="1" applyProtection="1">
      <alignment horizontal="center" vertical="center"/>
      <protection locked="0"/>
    </xf>
    <xf numFmtId="0" fontId="17" fillId="57" borderId="21" xfId="0" applyFont="1" applyFill="1" applyBorder="1" applyAlignment="1" applyProtection="1">
      <alignment horizontal="center" vertical="center"/>
      <protection locked="0"/>
    </xf>
    <xf numFmtId="171" fontId="17" fillId="0" borderId="21" xfId="0" applyNumberFormat="1" applyFont="1" applyFill="1" applyBorder="1" applyAlignment="1" applyProtection="1">
      <alignment horizontal="right" vertical="center"/>
      <protection locked="0"/>
    </xf>
    <xf numFmtId="0" fontId="17" fillId="0" borderId="21" xfId="0" applyFont="1" applyFill="1" applyBorder="1" applyAlignment="1" applyProtection="1">
      <alignment horizontal="center" vertical="center"/>
      <protection locked="0"/>
    </xf>
    <xf numFmtId="171" fontId="84" fillId="0" borderId="21" xfId="0" applyNumberFormat="1" applyFont="1" applyFill="1" applyBorder="1" applyAlignment="1" applyProtection="1">
      <alignment horizontal="right" vertical="center"/>
      <protection locked="0"/>
    </xf>
    <xf numFmtId="0" fontId="84" fillId="0" borderId="21" xfId="0" applyFont="1" applyFill="1" applyBorder="1" applyAlignment="1" applyProtection="1">
      <alignment horizontal="center" vertical="center"/>
      <protection locked="0"/>
    </xf>
    <xf numFmtId="0" fontId="85" fillId="0" borderId="0" xfId="3" applyNumberFormat="1" applyFont="1" applyFill="1" applyAlignment="1">
      <alignment horizontal="center" vertical="center" wrapText="1"/>
    </xf>
    <xf numFmtId="0" fontId="84" fillId="0" borderId="21" xfId="0" applyNumberFormat="1" applyFont="1" applyFill="1" applyBorder="1" applyAlignment="1" applyProtection="1">
      <alignment horizontal="left" vertical="center" wrapText="1"/>
      <protection locked="0"/>
    </xf>
    <xf numFmtId="0" fontId="86" fillId="56" borderId="21" xfId="0" applyNumberFormat="1" applyFont="1" applyFill="1" applyBorder="1" applyAlignment="1" applyProtection="1">
      <alignment horizontal="left" vertical="top" wrapText="1"/>
      <protection locked="0"/>
    </xf>
    <xf numFmtId="0" fontId="84" fillId="58" borderId="21" xfId="0" applyNumberFormat="1" applyFont="1" applyFill="1" applyBorder="1" applyAlignment="1" applyProtection="1">
      <alignment horizontal="left" vertical="top" wrapText="1"/>
      <protection locked="0"/>
    </xf>
    <xf numFmtId="0" fontId="84" fillId="0" borderId="21" xfId="0" applyFont="1" applyFill="1" applyBorder="1" applyAlignment="1" applyProtection="1">
      <alignment wrapText="1"/>
      <protection locked="0"/>
    </xf>
    <xf numFmtId="0" fontId="17" fillId="0" borderId="21" xfId="0" applyFont="1" applyFill="1" applyBorder="1" applyAlignment="1" applyProtection="1">
      <alignment wrapText="1"/>
      <protection locked="0"/>
    </xf>
  </cellXfs>
  <cellStyles count="595">
    <cellStyle name="20% - Accent1 2" xfId="19"/>
    <cellStyle name="20% - Accent1 2 2" xfId="176"/>
    <cellStyle name="20% - Accent1 2 2 2" xfId="292"/>
    <cellStyle name="20% - Accent1 2 3" xfId="291"/>
    <cellStyle name="20% - Accent1 3" xfId="147"/>
    <cellStyle name="20% - Accent1 3 2" xfId="293"/>
    <cellStyle name="20% - Accent1 4" xfId="294"/>
    <cellStyle name="20% - Accent1 4 2" xfId="295"/>
    <cellStyle name="20% - Accent1 5" xfId="296"/>
    <cellStyle name="20% - Accent1 5 2" xfId="297"/>
    <cellStyle name="20% - Accent1 6" xfId="298"/>
    <cellStyle name="20% - Accent1 6 2" xfId="299"/>
    <cellStyle name="20% - Accent1 7" xfId="300"/>
    <cellStyle name="20% - Accent1 7 2" xfId="301"/>
    <cellStyle name="20% - Accent1 8" xfId="302"/>
    <cellStyle name="20% - Accent1 9" xfId="207"/>
    <cellStyle name="20% - Accent2 2" xfId="21"/>
    <cellStyle name="20% - Accent2 2 2" xfId="178"/>
    <cellStyle name="20% - Accent2 2 2 2" xfId="304"/>
    <cellStyle name="20% - Accent2 2 3" xfId="303"/>
    <cellStyle name="20% - Accent2 3" xfId="151"/>
    <cellStyle name="20% - Accent2 3 2" xfId="305"/>
    <cellStyle name="20% - Accent2 4" xfId="306"/>
    <cellStyle name="20% - Accent2 4 2" xfId="307"/>
    <cellStyle name="20% - Accent2 5" xfId="308"/>
    <cellStyle name="20% - Accent2 5 2" xfId="309"/>
    <cellStyle name="20% - Accent2 6" xfId="310"/>
    <cellStyle name="20% - Accent2 6 2" xfId="311"/>
    <cellStyle name="20% - Accent2 7" xfId="312"/>
    <cellStyle name="20% - Accent2 7 2" xfId="313"/>
    <cellStyle name="20% - Accent2 8" xfId="314"/>
    <cellStyle name="20% - Accent2 9" xfId="208"/>
    <cellStyle name="20% - Accent3 2" xfId="23"/>
    <cellStyle name="20% - Accent3 2 2" xfId="180"/>
    <cellStyle name="20% - Accent3 2 2 2" xfId="316"/>
    <cellStyle name="20% - Accent3 2 3" xfId="315"/>
    <cellStyle name="20% - Accent3 3" xfId="155"/>
    <cellStyle name="20% - Accent3 3 2" xfId="317"/>
    <cellStyle name="20% - Accent3 4" xfId="318"/>
    <cellStyle name="20% - Accent3 4 2" xfId="319"/>
    <cellStyle name="20% - Accent3 5" xfId="320"/>
    <cellStyle name="20% - Accent3 5 2" xfId="321"/>
    <cellStyle name="20% - Accent3 6" xfId="322"/>
    <cellStyle name="20% - Accent3 6 2" xfId="323"/>
    <cellStyle name="20% - Accent3 7" xfId="324"/>
    <cellStyle name="20% - Accent3 7 2" xfId="325"/>
    <cellStyle name="20% - Accent3 8" xfId="326"/>
    <cellStyle name="20% - Accent3 9" xfId="209"/>
    <cellStyle name="20% - Accent4 2" xfId="25"/>
    <cellStyle name="20% - Accent4 2 2" xfId="182"/>
    <cellStyle name="20% - Accent4 2 2 2" xfId="328"/>
    <cellStyle name="20% - Accent4 2 3" xfId="327"/>
    <cellStyle name="20% - Accent4 3" xfId="159"/>
    <cellStyle name="20% - Accent4 3 2" xfId="329"/>
    <cellStyle name="20% - Accent4 4" xfId="330"/>
    <cellStyle name="20% - Accent4 4 2" xfId="331"/>
    <cellStyle name="20% - Accent4 5" xfId="332"/>
    <cellStyle name="20% - Accent4 5 2" xfId="333"/>
    <cellStyle name="20% - Accent4 6" xfId="334"/>
    <cellStyle name="20% - Accent4 6 2" xfId="335"/>
    <cellStyle name="20% - Accent4 7" xfId="336"/>
    <cellStyle name="20% - Accent4 7 2" xfId="337"/>
    <cellStyle name="20% - Accent4 8" xfId="338"/>
    <cellStyle name="20% - Accent4 9" xfId="210"/>
    <cellStyle name="20% - Accent5 2" xfId="27"/>
    <cellStyle name="20% - Accent5 2 2" xfId="184"/>
    <cellStyle name="20% - Accent5 3" xfId="163"/>
    <cellStyle name="20% - Accent5 4" xfId="211"/>
    <cellStyle name="20% - Accent6 2" xfId="29"/>
    <cellStyle name="20% - Accent6 2 2" xfId="186"/>
    <cellStyle name="20% - Accent6 3" xfId="167"/>
    <cellStyle name="20% - Accent6 4" xfId="212"/>
    <cellStyle name="20% - Акцент1 2" xfId="339"/>
    <cellStyle name="20% — акцент1 2" xfId="34"/>
    <cellStyle name="20% — акцент1 2 2" xfId="191"/>
    <cellStyle name="20% - Акцент2 2" xfId="340"/>
    <cellStyle name="20% — акцент2 2" xfId="36"/>
    <cellStyle name="20% — акцент2 2 2" xfId="193"/>
    <cellStyle name="20% - Акцент3 2" xfId="341"/>
    <cellStyle name="20% — акцент3 2" xfId="38"/>
    <cellStyle name="20% — акцент3 2 2" xfId="195"/>
    <cellStyle name="20% - Акцент4 2" xfId="342"/>
    <cellStyle name="20% — акцент4 2" xfId="40"/>
    <cellStyle name="20% — акцент4 2 2" xfId="197"/>
    <cellStyle name="20% - Акцент5 2" xfId="343"/>
    <cellStyle name="20% — акцент5 2" xfId="42"/>
    <cellStyle name="20% — акцент5 2 2" xfId="199"/>
    <cellStyle name="20% - Акцент6 2" xfId="344"/>
    <cellStyle name="20% — акцент6 2" xfId="44"/>
    <cellStyle name="20% — акцент6 2 2" xfId="201"/>
    <cellStyle name="40% - Accent1 2" xfId="20"/>
    <cellStyle name="40% - Accent1 2 2" xfId="177"/>
    <cellStyle name="40% - Accent1 3" xfId="148"/>
    <cellStyle name="40% - Accent1 4" xfId="213"/>
    <cellStyle name="40% - Accent2 2" xfId="22"/>
    <cellStyle name="40% - Accent2 2 2" xfId="179"/>
    <cellStyle name="40% - Accent2 3" xfId="152"/>
    <cellStyle name="40% - Accent2 4" xfId="214"/>
    <cellStyle name="40% - Accent3 2" xfId="24"/>
    <cellStyle name="40% - Accent3 2 2" xfId="181"/>
    <cellStyle name="40% - Accent3 2 2 2" xfId="346"/>
    <cellStyle name="40% - Accent3 2 3" xfId="345"/>
    <cellStyle name="40% - Accent3 3" xfId="156"/>
    <cellStyle name="40% - Accent3 3 2" xfId="347"/>
    <cellStyle name="40% - Accent3 4" xfId="348"/>
    <cellStyle name="40% - Accent3 4 2" xfId="349"/>
    <cellStyle name="40% - Accent3 5" xfId="350"/>
    <cellStyle name="40% - Accent3 5 2" xfId="351"/>
    <cellStyle name="40% - Accent3 6" xfId="352"/>
    <cellStyle name="40% - Accent3 6 2" xfId="353"/>
    <cellStyle name="40% - Accent3 7" xfId="354"/>
    <cellStyle name="40% - Accent3 7 2" xfId="355"/>
    <cellStyle name="40% - Accent3 8" xfId="356"/>
    <cellStyle name="40% - Accent3 9" xfId="215"/>
    <cellStyle name="40% - Accent4 2" xfId="26"/>
    <cellStyle name="40% - Accent4 2 2" xfId="183"/>
    <cellStyle name="40% - Accent4 3" xfId="160"/>
    <cellStyle name="40% - Accent4 4" xfId="216"/>
    <cellStyle name="40% - Accent5 2" xfId="28"/>
    <cellStyle name="40% - Accent5 2 2" xfId="185"/>
    <cellStyle name="40% - Accent5 3" xfId="164"/>
    <cellStyle name="40% - Accent5 4" xfId="217"/>
    <cellStyle name="40% - Accent6 2" xfId="30"/>
    <cellStyle name="40% - Accent6 2 2" xfId="187"/>
    <cellStyle name="40% - Accent6 3" xfId="168"/>
    <cellStyle name="40% - Accent6 4" xfId="218"/>
    <cellStyle name="40% - Акцент1 2" xfId="357"/>
    <cellStyle name="40% — акцент1 2" xfId="35"/>
    <cellStyle name="40% — акцент1 2 2" xfId="192"/>
    <cellStyle name="40% - Акцент2 2" xfId="358"/>
    <cellStyle name="40% — акцент2 2" xfId="37"/>
    <cellStyle name="40% — акцент2 2 2" xfId="194"/>
    <cellStyle name="40% - Акцент3 2" xfId="359"/>
    <cellStyle name="40% — акцент3 2" xfId="39"/>
    <cellStyle name="40% — акцент3 2 2" xfId="196"/>
    <cellStyle name="40% - Акцент4 2" xfId="360"/>
    <cellStyle name="40% — акцент4 2" xfId="41"/>
    <cellStyle name="40% — акцент4 2 2" xfId="198"/>
    <cellStyle name="40% - Акцент5 2" xfId="361"/>
    <cellStyle name="40% — акцент5 2" xfId="43"/>
    <cellStyle name="40% — акцент5 2 2" xfId="200"/>
    <cellStyle name="40% - Акцент6 2" xfId="362"/>
    <cellStyle name="40% — акцент6 2" xfId="45"/>
    <cellStyle name="40% — акцент6 2 2" xfId="202"/>
    <cellStyle name="60% - Accent1 2" xfId="149"/>
    <cellStyle name="60% - Accent1 3" xfId="363"/>
    <cellStyle name="60% - Accent1 4" xfId="219"/>
    <cellStyle name="60% - Accent2 2" xfId="153"/>
    <cellStyle name="60% - Accent2 3" xfId="364"/>
    <cellStyle name="60% - Accent2 4" xfId="220"/>
    <cellStyle name="60% - Accent3 2" xfId="157"/>
    <cellStyle name="60% - Accent3 2 2" xfId="366"/>
    <cellStyle name="60% - Accent3 2 3" xfId="365"/>
    <cellStyle name="60% - Accent3 3" xfId="367"/>
    <cellStyle name="60% - Accent3 4" xfId="368"/>
    <cellStyle name="60% - Accent3 5" xfId="369"/>
    <cellStyle name="60% - Accent3 6" xfId="370"/>
    <cellStyle name="60% - Accent3 7" xfId="371"/>
    <cellStyle name="60% - Accent3 8" xfId="372"/>
    <cellStyle name="60% - Accent3 9" xfId="221"/>
    <cellStyle name="60% - Accent4 2" xfId="161"/>
    <cellStyle name="60% - Accent4 2 2" xfId="374"/>
    <cellStyle name="60% - Accent4 2 3" xfId="373"/>
    <cellStyle name="60% - Accent4 3" xfId="375"/>
    <cellStyle name="60% - Accent4 4" xfId="376"/>
    <cellStyle name="60% - Accent4 5" xfId="377"/>
    <cellStyle name="60% - Accent4 6" xfId="378"/>
    <cellStyle name="60% - Accent4 7" xfId="379"/>
    <cellStyle name="60% - Accent4 8" xfId="380"/>
    <cellStyle name="60% - Accent4 9" xfId="222"/>
    <cellStyle name="60% - Accent5 2" xfId="165"/>
    <cellStyle name="60% - Accent5 3" xfId="381"/>
    <cellStyle name="60% - Accent5 4" xfId="223"/>
    <cellStyle name="60% - Accent6 2" xfId="169"/>
    <cellStyle name="60% - Accent6 2 2" xfId="383"/>
    <cellStyle name="60% - Accent6 2 3" xfId="382"/>
    <cellStyle name="60% - Accent6 3" xfId="384"/>
    <cellStyle name="60% - Accent6 4" xfId="385"/>
    <cellStyle name="60% - Accent6 5" xfId="386"/>
    <cellStyle name="60% - Accent6 6" xfId="387"/>
    <cellStyle name="60% - Accent6 7" xfId="388"/>
    <cellStyle name="60% - Accent6 8" xfId="389"/>
    <cellStyle name="60% - Accent6 9" xfId="224"/>
    <cellStyle name="60% - Акцент1 2" xfId="390"/>
    <cellStyle name="60% - Акцент2 2" xfId="391"/>
    <cellStyle name="60% - Акцент3 2" xfId="392"/>
    <cellStyle name="60% - Акцент4 2" xfId="393"/>
    <cellStyle name="60% - Акцент5 2" xfId="394"/>
    <cellStyle name="60% - Акцент6 2" xfId="395"/>
    <cellStyle name="Accent1 2" xfId="146"/>
    <cellStyle name="Accent1 3" xfId="396"/>
    <cellStyle name="Accent1 4" xfId="226"/>
    <cellStyle name="Accent2 2" xfId="150"/>
    <cellStyle name="Accent2 3" xfId="397"/>
    <cellStyle name="Accent2 4" xfId="227"/>
    <cellStyle name="Accent3 2" xfId="154"/>
    <cellStyle name="Accent3 3" xfId="398"/>
    <cellStyle name="Accent3 4" xfId="228"/>
    <cellStyle name="Accent4 2" xfId="158"/>
    <cellStyle name="Accent4 3" xfId="399"/>
    <cellStyle name="Accent4 4" xfId="229"/>
    <cellStyle name="Accent5 2" xfId="162"/>
    <cellStyle name="Accent5 3" xfId="400"/>
    <cellStyle name="Accent5 4" xfId="230"/>
    <cellStyle name="Accent6 2" xfId="166"/>
    <cellStyle name="Accent6 3" xfId="401"/>
    <cellStyle name="Accent6 4" xfId="231"/>
    <cellStyle name="Bad 2" xfId="135"/>
    <cellStyle name="Bad 3" xfId="402"/>
    <cellStyle name="Bad 4" xfId="243"/>
    <cellStyle name="Calculation 2" xfId="139"/>
    <cellStyle name="Calculation 3" xfId="403"/>
    <cellStyle name="Calculation 4" xfId="234"/>
    <cellStyle name="Check Cell 2" xfId="141"/>
    <cellStyle name="Check Cell 3" xfId="404"/>
    <cellStyle name="Check Cell 4" xfId="240"/>
    <cellStyle name="Comma 10" xfId="68"/>
    <cellStyle name="Comma 10 2" xfId="405"/>
    <cellStyle name="Comma 11" xfId="55"/>
    <cellStyle name="Comma 11 2" xfId="407"/>
    <cellStyle name="Comma 11 3" xfId="406"/>
    <cellStyle name="Comma 12" xfId="408"/>
    <cellStyle name="Comma 12 2" xfId="409"/>
    <cellStyle name="Comma 13" xfId="117"/>
    <cellStyle name="Comma 13 2" xfId="411"/>
    <cellStyle name="Comma 13 3" xfId="410"/>
    <cellStyle name="Comma 14" xfId="412"/>
    <cellStyle name="Comma 14 2" xfId="413"/>
    <cellStyle name="Comma 15" xfId="414"/>
    <cellStyle name="Comma 15 2" xfId="415"/>
    <cellStyle name="Comma 16" xfId="416"/>
    <cellStyle name="Comma 16 2" xfId="417"/>
    <cellStyle name="Comma 17" xfId="418"/>
    <cellStyle name="Comma 18" xfId="419"/>
    <cellStyle name="Comma 19" xfId="580"/>
    <cellStyle name="Comma 2" xfId="9"/>
    <cellStyle name="Comma 2 2" xfId="17"/>
    <cellStyle name="Comma 2 2 2" xfId="50"/>
    <cellStyle name="Comma 2 2 2 2" xfId="422"/>
    <cellStyle name="Comma 2 2 3" xfId="421"/>
    <cellStyle name="Comma 2 3" xfId="69"/>
    <cellStyle name="Comma 2 3 2" xfId="423"/>
    <cellStyle name="Comma 2 3 3" xfId="584"/>
    <cellStyle name="Comma 2 4" xfId="70"/>
    <cellStyle name="Comma 2 4 2" xfId="424"/>
    <cellStyle name="Comma 2 4 3" xfId="588"/>
    <cellStyle name="Comma 2 5" xfId="58"/>
    <cellStyle name="Comma 2 5 2" xfId="425"/>
    <cellStyle name="Comma 2 5 3" xfId="590"/>
    <cellStyle name="Comma 2 6" xfId="171"/>
    <cellStyle name="Comma 2 6 2" xfId="426"/>
    <cellStyle name="Comma 2 6 3" xfId="592"/>
    <cellStyle name="Comma 2 7" xfId="420"/>
    <cellStyle name="Comma 20" xfId="579"/>
    <cellStyle name="Comma 3" xfId="15"/>
    <cellStyle name="Comma 3 2" xfId="32"/>
    <cellStyle name="Comma 3 2 2" xfId="52"/>
    <cellStyle name="Comma 3 2 2 2" xfId="118"/>
    <cellStyle name="Comma 3 2 2 3" xfId="205"/>
    <cellStyle name="Comma 3 2 3" xfId="72"/>
    <cellStyle name="Comma 3 2 4" xfId="189"/>
    <cellStyle name="Comma 3 2 5" xfId="428"/>
    <cellStyle name="Comma 3 3" xfId="48"/>
    <cellStyle name="Comma 3 3 2" xfId="73"/>
    <cellStyle name="Comma 3 3 3" xfId="203"/>
    <cellStyle name="Comma 3 3 4" xfId="429"/>
    <cellStyle name="Comma 3 4" xfId="71"/>
    <cellStyle name="Comma 3 4 2" xfId="430"/>
    <cellStyle name="Comma 3 5" xfId="174"/>
    <cellStyle name="Comma 3 5 2" xfId="431"/>
    <cellStyle name="Comma 3 6" xfId="427"/>
    <cellStyle name="Comma 3 7" xfId="586"/>
    <cellStyle name="Comma 4" xfId="74"/>
    <cellStyle name="Comma 4 2" xfId="433"/>
    <cellStyle name="Comma 4 3" xfId="434"/>
    <cellStyle name="Comma 4 4" xfId="432"/>
    <cellStyle name="Comma 5" xfId="75"/>
    <cellStyle name="Comma 5 2" xfId="436"/>
    <cellStyle name="Comma 5 3" xfId="435"/>
    <cellStyle name="Comma 6" xfId="76"/>
    <cellStyle name="Comma 6 2" xfId="77"/>
    <cellStyle name="Comma 7" xfId="16"/>
    <cellStyle name="Comma 7 2" xfId="49"/>
    <cellStyle name="Comma 7 2 2" xfId="78"/>
    <cellStyle name="Comma 7 3" xfId="64"/>
    <cellStyle name="Comma 8" xfId="79"/>
    <cellStyle name="Comma 8 2" xfId="438"/>
    <cellStyle name="Comma 8 3" xfId="439"/>
    <cellStyle name="Comma 8 3 2" xfId="440"/>
    <cellStyle name="Comma 8 4" xfId="437"/>
    <cellStyle name="Comma 9" xfId="80"/>
    <cellStyle name="Comma 9 2" xfId="442"/>
    <cellStyle name="Comma 9 3" xfId="441"/>
    <cellStyle name="Currency 2" xfId="443"/>
    <cellStyle name="Explanatory Text 2" xfId="144"/>
    <cellStyle name="Explanatory Text 3" xfId="444"/>
    <cellStyle name="Explanatory Text 4" xfId="244"/>
    <cellStyle name="Good 2" xfId="134"/>
    <cellStyle name="Good 3" xfId="445"/>
    <cellStyle name="Good 4" xfId="249"/>
    <cellStyle name="Heading 1 2" xfId="130"/>
    <cellStyle name="Heading 1 3" xfId="446"/>
    <cellStyle name="Heading 1 4" xfId="235"/>
    <cellStyle name="Heading 2 2" xfId="131"/>
    <cellStyle name="Heading 2 3" xfId="447"/>
    <cellStyle name="Heading 2 4" xfId="236"/>
    <cellStyle name="Heading 3 2" xfId="132"/>
    <cellStyle name="Heading 3 3" xfId="448"/>
    <cellStyle name="Heading 3 4" xfId="237"/>
    <cellStyle name="Heading 4 2" xfId="133"/>
    <cellStyle name="Heading 4 3" xfId="449"/>
    <cellStyle name="Heading 4 4" xfId="238"/>
    <cellStyle name="Hyperlink 2" xfId="67"/>
    <cellStyle name="Hyperlink 2 2" xfId="450"/>
    <cellStyle name="Hyperlink 2 3" xfId="594"/>
    <cellStyle name="Hyperlink 3" xfId="66"/>
    <cellStyle name="Hyperlink 3 2" xfId="451"/>
    <cellStyle name="Input 2" xfId="137"/>
    <cellStyle name="Input 3" xfId="452"/>
    <cellStyle name="Input 4" xfId="232"/>
    <cellStyle name="KPMG Heading 1" xfId="453"/>
    <cellStyle name="KPMG Heading 2" xfId="454"/>
    <cellStyle name="KPMG Heading 3" xfId="455"/>
    <cellStyle name="KPMG Heading 4" xfId="456"/>
    <cellStyle name="KPMG Normal" xfId="457"/>
    <cellStyle name="KPMG Normal Text" xfId="458"/>
    <cellStyle name="KPMG Normal_123" xfId="459"/>
    <cellStyle name="Linked Cell 2" xfId="140"/>
    <cellStyle name="Linked Cell 3" xfId="460"/>
    <cellStyle name="Linked Cell 4" xfId="246"/>
    <cellStyle name="Neutral 2" xfId="136"/>
    <cellStyle name="Neutral 3" xfId="461"/>
    <cellStyle name="Neutral 4" xfId="242"/>
    <cellStyle name="Normal" xfId="0" builtinId="0"/>
    <cellStyle name="Normal 10" xfId="53"/>
    <cellStyle name="Normal 10 2" xfId="81"/>
    <cellStyle name="Normal 10 3" xfId="462"/>
    <cellStyle name="Normal 11" xfId="82"/>
    <cellStyle name="Normal 11 2" xfId="13"/>
    <cellStyle name="Normal 12" xfId="83"/>
    <cellStyle name="Normal 12 2" xfId="109"/>
    <cellStyle name="Normal 12 3" xfId="463"/>
    <cellStyle name="Normal 13" xfId="84"/>
    <cellStyle name="Normal 13 2" xfId="120"/>
    <cellStyle name="Normal 13 3" xfId="464"/>
    <cellStyle name="Normal 14" xfId="116"/>
    <cellStyle name="Normal 15" xfId="54"/>
    <cellStyle name="Normal 15 2" xfId="465"/>
    <cellStyle name="Normal 16" xfId="126"/>
    <cellStyle name="Normal 16 2" xfId="257"/>
    <cellStyle name="Normal 16 2 2" xfId="467"/>
    <cellStyle name="Normal 16 3" xfId="466"/>
    <cellStyle name="Normal 17" xfId="127"/>
    <cellStyle name="Normal 17 2" xfId="469"/>
    <cellStyle name="Normal 17 3" xfId="470"/>
    <cellStyle name="Normal 17 4" xfId="468"/>
    <cellStyle name="Normal 18" xfId="471"/>
    <cellStyle name="Normal 18 2" xfId="472"/>
    <cellStyle name="Normal 19" xfId="473"/>
    <cellStyle name="Normal 19 2" xfId="474"/>
    <cellStyle name="Normal 2" xfId="6"/>
    <cellStyle name="Normal 2 2" xfId="11"/>
    <cellStyle name="Normal 2 2 2" xfId="111"/>
    <cellStyle name="Normal 2 2 2 2" xfId="476"/>
    <cellStyle name="Normal 2 2 2 3" xfId="589"/>
    <cellStyle name="Normal 2 2 3" xfId="59"/>
    <cellStyle name="Normal 2 2 4" xfId="475"/>
    <cellStyle name="Normal 2 2 5" xfId="585"/>
    <cellStyle name="Normal 2 3" xfId="85"/>
    <cellStyle name="Normal 2 3 2" xfId="478"/>
    <cellStyle name="Normal 2 3 3" xfId="477"/>
    <cellStyle name="Normal 2 3 4" xfId="583"/>
    <cellStyle name="Normal 2 4" xfId="110"/>
    <cellStyle name="Normal 2 4 2" xfId="479"/>
    <cellStyle name="Normal 2 5" xfId="2"/>
    <cellStyle name="Normal 2 5 2" xfId="56"/>
    <cellStyle name="Normal 2 6" xfId="480"/>
    <cellStyle name="Normal 2 7" xfId="481"/>
    <cellStyle name="Normal 2 8" xfId="482"/>
    <cellStyle name="Normal 2 9" xfId="483"/>
    <cellStyle name="Normal 2_Gorcuxum ashxatakazm" xfId="86"/>
    <cellStyle name="Normal 20" xfId="12"/>
    <cellStyle name="Normal 20 2" xfId="31"/>
    <cellStyle name="Normal 20 2 2" xfId="188"/>
    <cellStyle name="Normal 20 2 3" xfId="485"/>
    <cellStyle name="Normal 20 3" xfId="173"/>
    <cellStyle name="Normal 20 4" xfId="484"/>
    <cellStyle name="Normal 21" xfId="486"/>
    <cellStyle name="Normal 21 2" xfId="487"/>
    <cellStyle name="Normal 22" xfId="488"/>
    <cellStyle name="Normal 23" xfId="489"/>
    <cellStyle name="Normal 24" xfId="490"/>
    <cellStyle name="Normal 24 2" xfId="491"/>
    <cellStyle name="Normal 25" xfId="492"/>
    <cellStyle name="Normal 26" xfId="3"/>
    <cellStyle name="Normal 3" xfId="8"/>
    <cellStyle name="Normal 3 2" xfId="87"/>
    <cellStyle name="Normal 3 2 2" xfId="115"/>
    <cellStyle name="Normal 3 2 3" xfId="493"/>
    <cellStyle name="Normal 3 3" xfId="88"/>
    <cellStyle name="Normal 3 3 2" xfId="494"/>
    <cellStyle name="Normal 3 4" xfId="112"/>
    <cellStyle name="Normal 3 4 2" xfId="495"/>
    <cellStyle name="Normal 3 5" xfId="114"/>
    <cellStyle name="Normal 3 5 2" xfId="496"/>
    <cellStyle name="Normal 3 6" xfId="57"/>
    <cellStyle name="Normal 3_HavelvacN2axjusakN3" xfId="497"/>
    <cellStyle name="Normal 35" xfId="498"/>
    <cellStyle name="Normal 374" xfId="499"/>
    <cellStyle name="Normal 374 2" xfId="500"/>
    <cellStyle name="Normal 4" xfId="5"/>
    <cellStyle name="Normal 4 2" xfId="113"/>
    <cellStyle name="Normal 4 2 2" xfId="119"/>
    <cellStyle name="Normal 4 2 2 2" xfId="502"/>
    <cellStyle name="Normal 4 2 3" xfId="587"/>
    <cellStyle name="Normal 4 3" xfId="65"/>
    <cellStyle name="Normal 4 3 2" xfId="503"/>
    <cellStyle name="Normal 4 3 3" xfId="591"/>
    <cellStyle name="Normal 4 4" xfId="170"/>
    <cellStyle name="Normal 4 5" xfId="501"/>
    <cellStyle name="Normal 4 6" xfId="581"/>
    <cellStyle name="Normal 5" xfId="89"/>
    <cellStyle name="Normal 5 2" xfId="90"/>
    <cellStyle name="Normal 53 3" xfId="504"/>
    <cellStyle name="Normal 54" xfId="505"/>
    <cellStyle name="Normal 6" xfId="91"/>
    <cellStyle name="Normal 6 2" xfId="92"/>
    <cellStyle name="Normal 6 2 2" xfId="507"/>
    <cellStyle name="Normal 6 3" xfId="506"/>
    <cellStyle name="Normal 6 4" xfId="582"/>
    <cellStyle name="Normal 67" xfId="508"/>
    <cellStyle name="Normal 7" xfId="63"/>
    <cellStyle name="Normal 7 2" xfId="509"/>
    <cellStyle name="Normal 7 3" xfId="593"/>
    <cellStyle name="Normal 73" xfId="510"/>
    <cellStyle name="Normal 78" xfId="511"/>
    <cellStyle name="Normal 78 2" xfId="512"/>
    <cellStyle name="Normal 8" xfId="93"/>
    <cellStyle name="Normal 8 2" xfId="513"/>
    <cellStyle name="Normal 81" xfId="514"/>
    <cellStyle name="Normal 88" xfId="576"/>
    <cellStyle name="Normal 89" xfId="578"/>
    <cellStyle name="Normal 9" xfId="94"/>
    <cellStyle name="Normal 9 2" xfId="515"/>
    <cellStyle name="Normal 90" xfId="577"/>
    <cellStyle name="Note 10" xfId="245"/>
    <cellStyle name="Note 2" xfId="18"/>
    <cellStyle name="Note 2 2" xfId="175"/>
    <cellStyle name="Note 2 2 2" xfId="517"/>
    <cellStyle name="Note 2 3" xfId="516"/>
    <cellStyle name="Note 3" xfId="143"/>
    <cellStyle name="Note 3 2" xfId="519"/>
    <cellStyle name="Note 3 3" xfId="518"/>
    <cellStyle name="Note 4" xfId="520"/>
    <cellStyle name="Note 4 2" xfId="521"/>
    <cellStyle name="Note 5" xfId="522"/>
    <cellStyle name="Note 5 2" xfId="523"/>
    <cellStyle name="Note 6" xfId="524"/>
    <cellStyle name="Note 6 2" xfId="525"/>
    <cellStyle name="Note 7" xfId="526"/>
    <cellStyle name="Note 7 2" xfId="527"/>
    <cellStyle name="Note 8" xfId="528"/>
    <cellStyle name="Note 9" xfId="529"/>
    <cellStyle name="Output 2" xfId="138"/>
    <cellStyle name="Output 3" xfId="530"/>
    <cellStyle name="Output 4" xfId="233"/>
    <cellStyle name="Percent 2" xfId="7"/>
    <cellStyle name="Percent 2 2" xfId="10"/>
    <cellStyle name="Percent 2 2 2" xfId="532"/>
    <cellStyle name="Percent 2 3" xfId="60"/>
    <cellStyle name="Percent 2 4" xfId="531"/>
    <cellStyle name="Percent 3" xfId="95"/>
    <cellStyle name="Percent 4" xfId="96"/>
    <cellStyle name="Percent 4 2" xfId="533"/>
    <cellStyle name="Percent 5" xfId="128"/>
    <cellStyle name="Percent 5 2" xfId="535"/>
    <cellStyle name="Percent 5 3" xfId="534"/>
    <cellStyle name="Percent 6" xfId="536"/>
    <cellStyle name="Percent 7" xfId="537"/>
    <cellStyle name="Percent 7 2" xfId="538"/>
    <cellStyle name="Percent 8" xfId="539"/>
    <cellStyle name="Percent 9" xfId="540"/>
    <cellStyle name="SN_241" xfId="4"/>
    <cellStyle name="Style 1" xfId="61"/>
    <cellStyle name="Style 1 2" xfId="97"/>
    <cellStyle name="Style 1 3" xfId="98"/>
    <cellStyle name="Style 1 4" xfId="99"/>
    <cellStyle name="Style 1 5" xfId="541"/>
    <cellStyle name="Title 2" xfId="129"/>
    <cellStyle name="Title 3" xfId="241"/>
    <cellStyle name="Total 2" xfId="145"/>
    <cellStyle name="Total 3" xfId="542"/>
    <cellStyle name="Total 4" xfId="239"/>
    <cellStyle name="Warning Text 2" xfId="142"/>
    <cellStyle name="Warning Text 3" xfId="543"/>
    <cellStyle name="Warning Text 4" xfId="247"/>
    <cellStyle name="Акцент1 2" xfId="544"/>
    <cellStyle name="Акцент2 2" xfId="545"/>
    <cellStyle name="Акцент3 2" xfId="546"/>
    <cellStyle name="Акцент4 2" xfId="547"/>
    <cellStyle name="Акцент5 2" xfId="548"/>
    <cellStyle name="Акцент6 2" xfId="549"/>
    <cellStyle name="Беззащитный" xfId="550"/>
    <cellStyle name="Ввод  2" xfId="121"/>
    <cellStyle name="Ввод  2 2" xfId="252"/>
    <cellStyle name="Ввод  2 3" xfId="275"/>
    <cellStyle name="Ввод  2 4" xfId="280"/>
    <cellStyle name="Ввод  2 5" xfId="285"/>
    <cellStyle name="Ввод  2 6" xfId="251"/>
    <cellStyle name="Ввод  3" xfId="265"/>
    <cellStyle name="Ввод  4" xfId="204"/>
    <cellStyle name="Ввод  5" xfId="262"/>
    <cellStyle name="Ввод  6" xfId="259"/>
    <cellStyle name="Ввод  7" xfId="551"/>
    <cellStyle name="Вывод 2" xfId="122"/>
    <cellStyle name="Вывод 2 2" xfId="253"/>
    <cellStyle name="Вывод 2 3" xfId="276"/>
    <cellStyle name="Вывод 2 4" xfId="281"/>
    <cellStyle name="Вывод 2 5" xfId="286"/>
    <cellStyle name="Вывод 2 6" xfId="274"/>
    <cellStyle name="Вывод 3" xfId="266"/>
    <cellStyle name="Вывод 4" xfId="250"/>
    <cellStyle name="Вывод 5" xfId="225"/>
    <cellStyle name="Вывод 6" xfId="248"/>
    <cellStyle name="Вывод 7" xfId="552"/>
    <cellStyle name="Вычисление 2" xfId="123"/>
    <cellStyle name="Вычисление 2 2" xfId="254"/>
    <cellStyle name="Вычисление 2 3" xfId="277"/>
    <cellStyle name="Вычисление 2 4" xfId="282"/>
    <cellStyle name="Вычисление 2 5" xfId="287"/>
    <cellStyle name="Вычисление 2 6" xfId="273"/>
    <cellStyle name="Вычисление 3" xfId="267"/>
    <cellStyle name="Вычисление 4" xfId="206"/>
    <cellStyle name="Вычисление 5" xfId="263"/>
    <cellStyle name="Вычисление 6" xfId="290"/>
    <cellStyle name="Вычисление 7" xfId="553"/>
    <cellStyle name="Заголовок 1 2" xfId="554"/>
    <cellStyle name="Заголовок 2 2" xfId="555"/>
    <cellStyle name="Заголовок 3 2" xfId="556"/>
    <cellStyle name="Заголовок 4 2" xfId="557"/>
    <cellStyle name="Защитный" xfId="558"/>
    <cellStyle name="Итог 2" xfId="124"/>
    <cellStyle name="Итог 2 2" xfId="255"/>
    <cellStyle name="Итог 2 3" xfId="278"/>
    <cellStyle name="Итог 2 4" xfId="283"/>
    <cellStyle name="Итог 2 5" xfId="288"/>
    <cellStyle name="Итог 2 6" xfId="270"/>
    <cellStyle name="Итог 3" xfId="268"/>
    <cellStyle name="Итог 4" xfId="172"/>
    <cellStyle name="Итог 5" xfId="269"/>
    <cellStyle name="Итог 6" xfId="272"/>
    <cellStyle name="Итог 7" xfId="559"/>
    <cellStyle name="Контрольная ячейка 2" xfId="560"/>
    <cellStyle name="Название 2" xfId="561"/>
    <cellStyle name="Нейтральный 2" xfId="562"/>
    <cellStyle name="Обычный 2" xfId="100"/>
    <cellStyle name="Обычный 2 2" xfId="563"/>
    <cellStyle name="Обычный 3" xfId="101"/>
    <cellStyle name="Обычный 3 2" xfId="565"/>
    <cellStyle name="Обычный 3 3" xfId="564"/>
    <cellStyle name="Плохой 2" xfId="566"/>
    <cellStyle name="Пояснение 2" xfId="567"/>
    <cellStyle name="Примечание 2" xfId="33"/>
    <cellStyle name="Примечание 2 2" xfId="190"/>
    <cellStyle name="Примечание 3" xfId="125"/>
    <cellStyle name="Примечание 3 2" xfId="256"/>
    <cellStyle name="Примечание 3 3" xfId="279"/>
    <cellStyle name="Примечание 3 4" xfId="284"/>
    <cellStyle name="Примечание 3 5" xfId="289"/>
    <cellStyle name="Примечание 3 6" xfId="258"/>
    <cellStyle name="Примечание 4" xfId="271"/>
    <cellStyle name="Примечание 5" xfId="260"/>
    <cellStyle name="Примечание 6" xfId="261"/>
    <cellStyle name="Примечание 7" xfId="264"/>
    <cellStyle name="Примечание 8" xfId="568"/>
    <cellStyle name="Связанная ячейка 2" xfId="569"/>
    <cellStyle name="Стиль 1" xfId="102"/>
    <cellStyle name="Стиль 1 2" xfId="62"/>
    <cellStyle name="Стиль 1 2 2" xfId="103"/>
    <cellStyle name="Текст предупреждения 2" xfId="570"/>
    <cellStyle name="Финансовый 2" xfId="46"/>
    <cellStyle name="Финансовый 2 2" xfId="105"/>
    <cellStyle name="Финансовый 2 3" xfId="104"/>
    <cellStyle name="Финансовый 2 4" xfId="571"/>
    <cellStyle name="Финансовый 3" xfId="106"/>
    <cellStyle name="Финансовый 3 2" xfId="107"/>
    <cellStyle name="Финансовый 3 2 2" xfId="573"/>
    <cellStyle name="Финансовый 3 3" xfId="572"/>
    <cellStyle name="Финансовый 4" xfId="108"/>
    <cellStyle name="Финансовый 4 2" xfId="574"/>
    <cellStyle name="Финансовый 8" xfId="14"/>
    <cellStyle name="Финансовый 8 2" xfId="1"/>
    <cellStyle name="Финансовый 8 2 2" xfId="51"/>
    <cellStyle name="Финансовый 8 3" xfId="47"/>
    <cellStyle name="Хороший 2" xfId="5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" name="AutoShap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" name="AutoShap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4" name="AutoShap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768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5" name="AutoShape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6" name="AutoShap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7" name="AutoShape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8" name="AutoShape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9" name="AutoShape 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0" name="AutoShape 2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1" name="AutoShape 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2" name="AutoShape 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3" name="AutoShape 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4" name="AutoShape 2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5" name="AutoShape 2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6" name="AutoShape 2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7" name="AutoShape 2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8" name="AutoShape 2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9" name="AutoShape 2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0" name="AutoShape 2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1" name="AutoShape 2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2" name="AutoShape 2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3" name="AutoShape 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4" name="AutoShape 2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5" name="AutoShape 2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6" name="AutoShape 2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7" name="AutoShape 2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8" name="AutoShape 2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9" name="AutoShape 2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0" name="AutoShape 2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1" name="AutoShape 2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2" name="AutoShape 2">
          <a:extLst>
            <a:ext uri="{FF2B5EF4-FFF2-40B4-BE49-F238E27FC236}">
              <a16:creationId xmlns="" xmlns:a16="http://schemas.microsoft.com/office/drawing/2014/main" id="{00000000-0008-0000-0000-00000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3" name="AutoShape 2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4" name="AutoShape 2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5" name="AutoShape 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6" name="AutoShape 2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7" name="AutoShape 2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8" name="AutoShape 2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9" name="AutoShape 2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40" name="AutoShape 2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41" name="AutoShape 2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42" name="AutoShape 2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43" name="AutoShape 2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7"/>
  <sheetViews>
    <sheetView tabSelected="1" topLeftCell="B1" zoomScaleNormal="100" workbookViewId="0">
      <selection activeCell="C20" sqref="C20"/>
    </sheetView>
  </sheetViews>
  <sheetFormatPr defaultColWidth="9.140625" defaultRowHeight="16.5"/>
  <cols>
    <col min="1" max="1" width="3.28515625" style="1" hidden="1" customWidth="1"/>
    <col min="2" max="2" width="7" style="6" customWidth="1"/>
    <col min="3" max="3" width="77.7109375" style="1" customWidth="1"/>
    <col min="4" max="4" width="23.140625" style="6" customWidth="1"/>
    <col min="5" max="5" width="56.140625" style="20" customWidth="1"/>
    <col min="6" max="6" width="19.85546875" style="2" customWidth="1"/>
    <col min="7" max="9" width="8.140625" style="3" customWidth="1"/>
    <col min="10" max="16384" width="9.140625" style="3"/>
  </cols>
  <sheetData>
    <row r="1" spans="1:6">
      <c r="A1" s="7"/>
      <c r="B1" s="8"/>
      <c r="D1" s="9" t="s">
        <v>1</v>
      </c>
      <c r="E1" s="10"/>
    </row>
    <row r="2" spans="1:6">
      <c r="A2" s="7"/>
      <c r="B2" s="8"/>
      <c r="D2" s="11"/>
      <c r="E2" s="10"/>
    </row>
    <row r="3" spans="1:6" ht="45.75" customHeight="1">
      <c r="A3" s="7"/>
      <c r="B3" s="31" t="s">
        <v>7</v>
      </c>
      <c r="C3" s="31"/>
      <c r="D3" s="31"/>
      <c r="E3" s="12"/>
      <c r="F3" s="12"/>
    </row>
    <row r="4" spans="1:6">
      <c r="A4" s="7"/>
      <c r="B4" s="8"/>
      <c r="E4" s="10"/>
      <c r="F4" s="10"/>
    </row>
    <row r="5" spans="1:6">
      <c r="A5" s="7"/>
      <c r="B5" s="8"/>
      <c r="C5" s="4"/>
      <c r="D5" s="13" t="s">
        <v>2</v>
      </c>
      <c r="E5" s="10"/>
      <c r="F5" s="10"/>
    </row>
    <row r="6" spans="1:6" ht="28.5" customHeight="1">
      <c r="A6" s="7"/>
      <c r="B6" s="14"/>
      <c r="C6" s="15" t="s">
        <v>3</v>
      </c>
      <c r="D6" s="16" t="s">
        <v>6</v>
      </c>
      <c r="E6" s="17"/>
      <c r="F6" s="18"/>
    </row>
    <row r="7" spans="1:6">
      <c r="B7" s="5"/>
      <c r="C7" s="19" t="s">
        <v>4</v>
      </c>
      <c r="D7" s="23">
        <f>+D8+D10+D14+D16</f>
        <v>13622056.899999999</v>
      </c>
    </row>
    <row r="8" spans="1:6">
      <c r="B8" s="28">
        <v>1</v>
      </c>
      <c r="C8" s="32" t="s">
        <v>12</v>
      </c>
      <c r="D8" s="29">
        <f>D9</f>
        <v>264770</v>
      </c>
    </row>
    <row r="9" spans="1:6">
      <c r="B9" s="28"/>
      <c r="C9" s="33" t="s">
        <v>13</v>
      </c>
      <c r="D9" s="29">
        <v>264770</v>
      </c>
    </row>
    <row r="10" spans="1:6" ht="33">
      <c r="B10" s="22">
        <v>2</v>
      </c>
      <c r="C10" s="34" t="s">
        <v>5</v>
      </c>
      <c r="D10" s="23">
        <f>D11+D12+D13</f>
        <v>10150161.199999999</v>
      </c>
    </row>
    <row r="11" spans="1:6">
      <c r="B11" s="25">
        <v>2.1</v>
      </c>
      <c r="C11" s="33" t="s">
        <v>8</v>
      </c>
      <c r="D11" s="24">
        <v>10000000</v>
      </c>
    </row>
    <row r="12" spans="1:6">
      <c r="B12" s="26">
        <v>2.2000000000000002</v>
      </c>
      <c r="C12" s="33" t="s">
        <v>11</v>
      </c>
      <c r="D12" s="27">
        <v>69371.199999999997</v>
      </c>
    </row>
    <row r="13" spans="1:6">
      <c r="B13" s="26">
        <v>2.2999999999999998</v>
      </c>
      <c r="C13" s="33" t="s">
        <v>10</v>
      </c>
      <c r="D13" s="27">
        <v>80790</v>
      </c>
    </row>
    <row r="14" spans="1:6">
      <c r="B14" s="22">
        <v>3</v>
      </c>
      <c r="C14" s="34" t="s">
        <v>0</v>
      </c>
      <c r="D14" s="23">
        <v>2000000</v>
      </c>
      <c r="E14" s="21"/>
    </row>
    <row r="15" spans="1:6">
      <c r="B15" s="25">
        <v>3.1</v>
      </c>
      <c r="C15" s="33" t="s">
        <v>9</v>
      </c>
      <c r="D15" s="24">
        <v>2000000</v>
      </c>
    </row>
    <row r="16" spans="1:6">
      <c r="B16" s="30">
        <v>4</v>
      </c>
      <c r="C16" s="35" t="s">
        <v>14</v>
      </c>
      <c r="D16" s="23">
        <f>D17</f>
        <v>1207125.7</v>
      </c>
    </row>
    <row r="17" spans="2:4">
      <c r="B17" s="28">
        <v>4.0999999999999996</v>
      </c>
      <c r="C17" s="36" t="s">
        <v>15</v>
      </c>
      <c r="D17" s="24">
        <v>1207125.7</v>
      </c>
    </row>
  </sheetData>
  <sheetProtection formatCells="0" formatColumns="0" formatRows="0" sort="0" autoFilter="0"/>
  <mergeCells count="1">
    <mergeCell ref="B3:D3"/>
  </mergeCells>
  <pageMargins left="0.70866143703460704" right="0.2" top="0.38" bottom="0.41" header="0.2" footer="0.2"/>
  <pageSetup paperSize="9" scale="77" firstPageNumber="325" orientation="portrait" useFirstPageNumber="1" horizontalDpi="4294967294" verticalDpi="4294967294" r:id="rId1"/>
  <headerFooter>
    <oddFooter>&amp;C&amp;P</oddFooter>
  </headerFooter>
  <colBreaks count="1" manualBreakCount="1">
    <brk id="4" max="149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DOC1</vt:lpstr>
      <vt:lpstr>'DOC1'!Print_Area</vt:lpstr>
      <vt:lpstr>'DOC1'!Print_Titles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Artak Karapetyan</dc:creator>
  <cp:lastModifiedBy>Marine Gochumyan</cp:lastModifiedBy>
  <cp:lastPrinted>2022-12-08T14:58:10Z</cp:lastPrinted>
  <dcterms:created xsi:type="dcterms:W3CDTF">2021-09-28T06:07:18Z</dcterms:created>
  <dcterms:modified xsi:type="dcterms:W3CDTF">2022-12-08T14:58:12Z</dcterms:modified>
</cp:coreProperties>
</file>