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abovyan N 128-N\"/>
    </mc:Choice>
  </mc:AlternateContent>
  <xr:revisionPtr revIDLastSave="0" documentId="13_ncr:1_{C459B6B4-3C3D-4CF4-B2AA-D42490B162E1}" xr6:coauthVersionLast="47" xr6:coauthVersionMax="47" xr10:uidLastSave="{00000000-0000-0000-0000-000000000000}"/>
  <bookViews>
    <workbookView xWindow="6990" yWindow="1935" windowWidth="19170" windowHeight="13515" xr2:uid="{AC374F3C-26A6-4C38-BBC2-E1859DD24CE7}"/>
  </bookViews>
  <sheets>
    <sheet name="Հատված 1 " sheetId="1" r:id="rId1"/>
  </sheets>
  <definedNames>
    <definedName name="_xlnm.Print_Area" localSheetId="0">'Հատված 1 '!$A$1:$O$104</definedName>
    <definedName name="_xlnm.Print_Titles" localSheetId="0">'Հատված 1 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E11" i="1" s="1"/>
  <c r="E56" i="1"/>
</calcChain>
</file>

<file path=xl/sharedStrings.xml><?xml version="1.0" encoding="utf-8"?>
<sst xmlns="http://schemas.openxmlformats.org/spreadsheetml/2006/main" count="318" uniqueCount="227">
  <si>
    <t>ՀԱՏՎԱԾ 1
ԱԲՈՎՅԱՆ ՀԱՄԱՅՆՔԻ ԲՅՈՒՋԵԻ ԵԿԱՄՈՒՏՆԵՐԸ</t>
  </si>
  <si>
    <t>(հազար դրամով)</t>
  </si>
  <si>
    <t>Տողի
N</t>
  </si>
  <si>
    <t>Եկամտատեսակները</t>
  </si>
  <si>
    <t>Հոդվածի NN</t>
  </si>
  <si>
    <t>Ընդամենը (ս.5+ս.6)</t>
  </si>
  <si>
    <t>այդ թվում</t>
  </si>
  <si>
    <t>վարչական մաս</t>
  </si>
  <si>
    <t>ֆոնդային մաս</t>
  </si>
  <si>
    <t>1</t>
  </si>
  <si>
    <t>2</t>
  </si>
  <si>
    <t>3</t>
  </si>
  <si>
    <t>4</t>
  </si>
  <si>
    <t>5</t>
  </si>
  <si>
    <t>6</t>
  </si>
  <si>
    <t>1000</t>
  </si>
  <si>
    <t>ԸՆԴԱՄԵՆԸ ԵԿԱՄՈՒՏՆԵՐ (տող 1100 + տող 1200 + տող 1300) այդ թվում՝</t>
  </si>
  <si>
    <t>1100</t>
  </si>
  <si>
    <t>1. ՀԱՐԿԵՐ ԵՎ ՏՈՒՐՔԵՐ (տող 1110 + տող 1120 + տող 1130 + տող 1150 + տող 1160), այդ թվում`</t>
  </si>
  <si>
    <t>7100</t>
  </si>
  <si>
    <t>x</t>
  </si>
  <si>
    <t>1110</t>
  </si>
  <si>
    <t>1.1 Գույքային հարկեր անշարժ գույքից (տող 1111 + տող 1112), այդ թվում`</t>
  </si>
  <si>
    <t>7131</t>
  </si>
  <si>
    <t>1111</t>
  </si>
  <si>
    <t>Գույքահարկ համայնքների վարչական տարածքներում գտնվող շենքերի և շինությունների համար</t>
  </si>
  <si>
    <t>1111Ա</t>
  </si>
  <si>
    <t>Գույքահարկ համայնքների վարչական տարածքներում գտնվող շենքերի և շինությունների համար (ֆիզիկական անձանցից)</t>
  </si>
  <si>
    <t>1111Բ</t>
  </si>
  <si>
    <t>Գույքահարկ համայնքների վարչական տարածքներում գտնվող շենքերի և շինությունների համար (իրավաբանական անձանցից)</t>
  </si>
  <si>
    <t>1112</t>
  </si>
  <si>
    <t>Հողի հարկ համայնքների վարչական տարածքներում գտնվող հողի համար</t>
  </si>
  <si>
    <t>1113</t>
  </si>
  <si>
    <t xml:space="preserve">Անշարժ գույքի հարկ՝  անհատ ձեռնարկատերերից և քաղաքացիներից </t>
  </si>
  <si>
    <t>1114</t>
  </si>
  <si>
    <t xml:space="preserve">Անշարժ գույքի հարկ՝ կազմակերպություններից </t>
  </si>
  <si>
    <t>1120</t>
  </si>
  <si>
    <t>1.2 Գույքային հարկեր այլ գույքից, այդ թվում`</t>
  </si>
  <si>
    <t>7136</t>
  </si>
  <si>
    <t>1121</t>
  </si>
  <si>
    <t>Գույքահարկ փոխադրամիջոցների համար</t>
  </si>
  <si>
    <t>1121Ա</t>
  </si>
  <si>
    <t>Գույքահարկ փոխադրամիջոցների համար (իրավաբանական անձանցից)</t>
  </si>
  <si>
    <t>1121Բ</t>
  </si>
  <si>
    <t>Գույքահարկ փոխադրամիջոցների համար (ֆիզիկական անձանցից)</t>
  </si>
  <si>
    <t>1130</t>
  </si>
  <si>
    <t>1.3 Ապրանքների օգտագործման կամ գործունեության իրականացման թույլտվության վճարներ, այդ թվում`</t>
  </si>
  <si>
    <t>7145</t>
  </si>
  <si>
    <t>1131</t>
  </si>
  <si>
    <t>Տեղական տուրքեր, (տող 1132 + տող 1135 + տող 1136 + տող 1137 + տող 1138 + տող 1139 + տող 1140 + տող 1141 + տող 1142 + տող 1143 + տող 1144 + տող 1145), այդ թվում`</t>
  </si>
  <si>
    <t>71452</t>
  </si>
  <si>
    <t>1132</t>
  </si>
  <si>
    <t>ա) Համայնքի տարածքում նոր շենքերի, շինությունների (ներառյալ ոչ հիմնական) շինարարություն (տեղադրման) թույլտվության համար (տող 1133 + տող 1334), որից`</t>
  </si>
  <si>
    <t>1133</t>
  </si>
  <si>
    <t>աա) Հիմնական շինությունների համար</t>
  </si>
  <si>
    <t>1133Ա</t>
  </si>
  <si>
    <t>-մինչև 300 քառ. մ. ընդհանուր մակերես ունեցող  անհատական բնակելի, այդ թվում այգեգործական (ամառանոցային) տների, ինչպես նաև 200քառ.մ. ընդհանուր մակերես ունեցող և հասարակական և արտադրական նշանակության օբյեկտների համար</t>
  </si>
  <si>
    <t>1133Բ</t>
  </si>
  <si>
    <t>1133) տողում չնախատեսված օբյեկտների համար, որից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</si>
  <si>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</si>
  <si>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</si>
  <si>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</si>
  <si>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 </t>
  </si>
  <si>
    <t>1136</t>
  </si>
  <si>
    <t>գ) Համայնքի վարչական տարածքում շենքերի, շինությունների, քաղաքաշինական այլ օբյեկտների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</si>
  <si>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</si>
  <si>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</si>
  <si>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1138</t>
  </si>
  <si>
    <t>ե) Համայնքի տարածքում բացօթյա վաճառք կազմակերպելու թույլտվության համար</t>
  </si>
  <si>
    <t>1139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</si>
  <si>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</si>
  <si>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</si>
  <si>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</si>
  <si>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1140Ա</t>
  </si>
  <si>
    <t>Հանրային սննդի կազմակերպման և իրացման թույլտվություն՝ մինչև 26 ք.մ</t>
  </si>
  <si>
    <t>1140Բ</t>
  </si>
  <si>
    <t>Հանրային սննդի կազմակերպման և իրացման թույլտվություն ՝ 26 ք.մ-ից մինչև 50 ք.մ</t>
  </si>
  <si>
    <t>1140Գ</t>
  </si>
  <si>
    <t>-հանրային սնունդի և զվարճանքի օբյեկտների համար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</si>
  <si>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</si>
  <si>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</si>
  <si>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</si>
  <si>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</si>
  <si>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</si>
  <si>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պատճեններ և կրկնօրինակներ տրամադրելու համար </t>
  </si>
  <si>
    <t>1144</t>
  </si>
  <si>
    <t>ի)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</si>
  <si>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</si>
  <si>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լ) Թանկարժեք մետաղներից պատրաստված իրերի մանրածախ առուվաճառքի թույլտվության համար</t>
  </si>
  <si>
    <t>1146</t>
  </si>
  <si>
    <t>Ավտոկայանատեղի համար</t>
  </si>
  <si>
    <t>1147</t>
  </si>
  <si>
    <t>խ) Խանութներում, կրպակներում տեխնիկական հեղուկների վաճառքի թույլտվություն</t>
  </si>
  <si>
    <t>1148</t>
  </si>
  <si>
    <t>Համայնքի տարածքում հանրային սննդի կազմակերպման և իրացման թույլտվության համար</t>
  </si>
  <si>
    <t>1149</t>
  </si>
  <si>
    <t>- համայնքների անվանումները ֆիրմային անվանումներում օգտագործելու թույլտվության համար</t>
  </si>
  <si>
    <t>1149.</t>
  </si>
  <si>
    <t>Համայնքի վարչական տարածքում քաղ. հոգեհանգստի (հրաժեշտի) ծիսակատարության ծառայությունների իրականացման և (կամ) մատուցման թույլտվության համար</t>
  </si>
  <si>
    <t>1149..</t>
  </si>
  <si>
    <t>Սահմանափակման ենթակա ծառ. օբյ. գործ.  թույլտվություն</t>
  </si>
  <si>
    <t>1150</t>
  </si>
  <si>
    <t>1.4 Ապրանքների մատակարարումից և ծառայությունների մատուցումից այլ պարտադիր վճարներ, այդ թվում`</t>
  </si>
  <si>
    <t>7146</t>
  </si>
  <si>
    <t>1151</t>
  </si>
  <si>
    <t>Համայնքի բյուջե վճարվող պետական տուրքեր (տող 1152 + տող 1153), այդ թվում`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</si>
  <si>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</si>
  <si>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</si>
  <si>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</si>
  <si>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</si>
  <si>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1160</t>
  </si>
  <si>
    <t>1.5 Այլ հարկային եկամուտներ, (տող 1161 + տող 1165 ), այդ թվում`</t>
  </si>
  <si>
    <t>7161</t>
  </si>
  <si>
    <t>1200</t>
  </si>
  <si>
    <t>2. ՊԱՇՏՈՆԱԿԱՆ ԴՐԱՄԱՇՆՈՐՀՆԵՐ (տող 1210 + տող 1220 + տող 1230 + տող 1240 + տող 1250 + տող 1260), այդ թվում`</t>
  </si>
  <si>
    <t>7300</t>
  </si>
  <si>
    <t>1210</t>
  </si>
  <si>
    <t>2.1 Ընթացիկ արտաքին պաշտոնական դրամաշնորհներ` ստացված այլ պետություններից, այդ թվում`</t>
  </si>
  <si>
    <t>7311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</si>
  <si>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</si>
  <si>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</si>
  <si>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</si>
  <si>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թվում`</t>
  </si>
  <si>
    <t>7312</t>
  </si>
  <si>
    <t>1230</t>
  </si>
  <si>
    <t>2.3 Ընթացիկ արտաքին պաշտոնական դրամաշնորհներ` ստացված միջազգային կազմակերպություններից, այդ թվում`</t>
  </si>
  <si>
    <t>7321</t>
  </si>
  <si>
    <t>1240</t>
  </si>
  <si>
    <t>2.4 Կապիտալ արտաքին պաշտոնական դրամաշնորհներ` ստացված միջազգային կազմակերպություններից, այդ թվում`</t>
  </si>
  <si>
    <t>7322</t>
  </si>
  <si>
    <t>1250</t>
  </si>
  <si>
    <t>2.5 Ընթացիկ ներքին պաշտոնական դրամաշնորհներ` ստացված կառավարման այլ մակարդակներից, (տող 1251 + տող 1254 + տող 1257 + տող 1258), որից`</t>
  </si>
  <si>
    <t>7331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</si>
  <si>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</si>
  <si>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</si>
  <si>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</si>
  <si>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տրամադրվող այլ դոտացիաներ (տող 1255 + տող 1256), այդ թվում`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</si>
  <si>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</si>
  <si>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</si>
  <si>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</si>
  <si>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</si>
  <si>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</si>
  <si>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տրամադրվող նպատակային հատկացումներ (սուբվենցիաներ)</t>
  </si>
  <si>
    <t>1258</t>
  </si>
  <si>
    <t>դ) ՀՀ այլ համայնքների բյուջեներից ընթացիկ ծախսերի ֆինանսավորման նպատակով ստացվող պաշտոնական դրամաշնորհներ</t>
  </si>
  <si>
    <t>1260</t>
  </si>
  <si>
    <t>2.6 Կապիտալ ներքին պաշտոնական դրամաշնորհներ` ստացված կառավարման այլ մակարդակներից, (տող 1261 + տող 1262), այդ թվում`</t>
  </si>
  <si>
    <t>7332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</si>
  <si>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</si>
  <si>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</si>
  <si>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</si>
  <si>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ՀՀ այլ համայնքներից կապիտալ ծախսերի ֆինանսավորման նպատակով ստացվող պաշտոնական դրամաշնորհներ</t>
  </si>
  <si>
    <t>1300</t>
  </si>
  <si>
    <t>3. ԱՅԼ ԵԿԱՄՈՒՏՆԵՐ, (տող 1310 + տող 1320 + տող 1330 + տող 1340 + տող 1350 + տող 1360 + տող 1370 + տող 1380 + տող 1390), այդ թվում`</t>
  </si>
  <si>
    <t>7400</t>
  </si>
  <si>
    <t>1310</t>
  </si>
  <si>
    <t>3.1 Տոկոսներ, այդ թվում`</t>
  </si>
  <si>
    <t>7411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</si>
  <si>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</si>
  <si>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</si>
  <si>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1320</t>
  </si>
  <si>
    <t>3.2 Շահաբաժիններ, այդ թվում`</t>
  </si>
  <si>
    <t>7412</t>
  </si>
  <si>
    <t>1321</t>
  </si>
  <si>
    <t>Բաժնետիրական ընկերություններում համայնքի մասնակցության դիմաց համայնքի բյուջե կատարվող մասհանումներ (շահաբաժիններ)</t>
  </si>
  <si>
    <t>1330</t>
  </si>
  <si>
    <t>3.3 Գույքի վարձակալությունից եկամուտներ (տող 1331 + տող 1332 + տող 1333 + 1334), այդ թվում`</t>
  </si>
  <si>
    <t>7415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</si>
  <si>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</si>
  <si>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</si>
  <si>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</si>
  <si>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</si>
  <si>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</si>
  <si>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</si>
  <si>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</si>
  <si>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</si>
  <si>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1340</t>
  </si>
  <si>
    <t>3.4 Համայնքի բյուջեի եկամուտներ ապրանքների մատակարարումից և ծառայությունների մատուցումից, (տող 1341 + տող 1342 + տող 1343), այդ թվում`</t>
  </si>
  <si>
    <t>7421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</si>
  <si>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</si>
  <si>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</si>
  <si>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</si>
  <si>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</si>
  <si>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1342Ա</t>
  </si>
  <si>
    <t>ա)ՔԿԱԳ համար</t>
  </si>
  <si>
    <t>1342Բ</t>
  </si>
  <si>
    <t>բ)Անասնաբույժական ծառայության համար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</si>
  <si>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</si>
  <si>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</si>
  <si>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1350</t>
  </si>
  <si>
    <t>3.5 Վարչական գանձումներ, (տող 1351 + տող 1352), այդ թվում`</t>
  </si>
  <si>
    <t>7422</t>
  </si>
  <si>
    <t>1351</t>
  </si>
  <si>
    <t>Տեղական վճարներ</t>
  </si>
  <si>
    <t>1351Ա</t>
  </si>
  <si>
    <t>-տեղական վճարներ հողհատկացման չափագրման համար</t>
  </si>
  <si>
    <t>1351Բ</t>
  </si>
  <si>
    <t>-տեղական վճարներ աճուրդի մասնակցելու համար</t>
  </si>
  <si>
    <t>1351Գ</t>
  </si>
  <si>
    <t>- տեղական վճարներ շինարարության ավարտը փաստագրելու համար</t>
  </si>
  <si>
    <t>1351Դ</t>
  </si>
  <si>
    <t>- աղբահանության դիմաց տեղական վճար</t>
  </si>
  <si>
    <t>1351Հ</t>
  </si>
  <si>
    <t xml:space="preserve">նախադպրոցական  հիմնարկների համայնքի կողմից մատուցված ծառայությունների դիմաց փոխհատուցման գումար, </t>
  </si>
  <si>
    <t>- արտադպրոցական հիմնարկների համայնքի կողմից մատուցված ծառայությունների դիմաց փոխհատուցման գումար, որից՝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</si>
  <si>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</si>
  <si>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</si>
  <si>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>1360</t>
  </si>
  <si>
    <t>3.6 Մուտքեր տույժերից, տուգանքներից(տող 1361 + տող 1362), այդ թվում`</t>
  </si>
  <si>
    <t>7431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</si>
  <si>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</si>
  <si>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</si>
  <si>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</si>
  <si>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տույժերից</t>
  </si>
  <si>
    <t>1370</t>
  </si>
  <si>
    <t>3.7 Ընթացիկ ոչ պաշտոնական դրամաշնորհներ, (տող 1371 + տող 1372), այդ թվում`</t>
  </si>
  <si>
    <t>7441</t>
  </si>
  <si>
    <t>1380</t>
  </si>
  <si>
    <t>3.8 Կապիտալ ոչ պաշտոնական դրամաշնորհներ, (տող 1381 + տող 1382), այդ թվում`</t>
  </si>
  <si>
    <t>7442</t>
  </si>
  <si>
    <t>1390</t>
  </si>
  <si>
    <t>3.9 Այլ եկամուտներ, (տող 1391 + տող 1392 + տող 1393), այդ թվում`</t>
  </si>
  <si>
    <t>7451</t>
  </si>
  <si>
    <t>1393</t>
  </si>
  <si>
    <t>Օրենքով և իրավական այլ ակտերով սահմանված` համայնքի բյուջեի մուտքագրման ենթակա այլ եկամուտներ</t>
  </si>
  <si>
    <t>1393.</t>
  </si>
  <si>
    <t>Հավելված 2 
Աբովյան համայնքի ավագանու 2022 թվականի ապրիլի 15-ի
 N  27 - 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</si>
</sst>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.0"/>
    <numFmt numFmtId="165" formatCode="0.0"/>
  </numFmts>
  <fonts count="7" x14ac:knownFonts="1">
    <font>
      <sz val="10"/>
      <name val="Arial"/>
    </font>
    <font>
      <b/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sz val="8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165" fontId="0" fillId="0" borderId="0" xfId="0" applyNumberFormat="1"/>
    <xf numFmtId="0" fontId="5" fillId="2" borderId="5" xfId="0" applyFont="1" applyFill="1" applyBorder="1" applyAlignment="1" applyProtection="1">
      <alignment horizontal="center" vertical="top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6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/>
    <xf numFmtId="0" fontId="3" fillId="2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5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164" fontId="6" fillId="0" borderId="3" xfId="0" applyNumberFormat="1" applyFont="1" applyBorder="1" applyAlignment="1" applyProtection="1">
      <alignment horizontal="right" vertical="center" wrapText="1" readingOrder="1"/>
      <protection locked="0"/>
    </xf>
    <xf numFmtId="164" fontId="6" fillId="0" borderId="5" xfId="0" applyNumberFormat="1" applyFont="1" applyBorder="1" applyAlignment="1" applyProtection="1">
      <alignment horizontal="right" vertical="center" wrapText="1" readingOrder="1"/>
      <protection locked="0"/>
    </xf>
    <xf numFmtId="164" fontId="6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3" xfId="0" applyFont="1" applyBorder="1" applyAlignment="1" applyProtection="1">
      <alignment horizontal="right" vertical="center" wrapText="1" readingOrder="1"/>
      <protection locked="0"/>
    </xf>
    <xf numFmtId="0" fontId="6" fillId="0" borderId="4" xfId="0" applyFont="1" applyBorder="1" applyAlignment="1" applyProtection="1">
      <alignment horizontal="right" vertical="center" wrapText="1" readingOrder="1"/>
      <protection locked="0"/>
    </xf>
    <xf numFmtId="0" fontId="6" fillId="0" borderId="5" xfId="0" applyFont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 applyProtection="1">
      <alignment horizontal="righ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53BD-2384-45A4-8584-D867BB7E6BC7}">
  <dimension ref="A1:T106"/>
  <sheetViews>
    <sheetView showGridLines="0" tabSelected="1" workbookViewId="0">
      <selection activeCell="A4" sqref="A4:L4"/>
    </sheetView>
  </sheetViews>
  <sheetFormatPr defaultRowHeight="12.75" x14ac:dyDescent="0.2"/>
  <cols>
    <col min="1" max="1" width="3.42578125" customWidth="1"/>
    <col min="2" max="2" width="5.7109375" customWidth="1"/>
    <col min="3" max="3" width="51.28515625" customWidth="1"/>
    <col min="4" max="4" width="6.5703125" customWidth="1"/>
    <col min="5" max="5" width="3.85546875" customWidth="1"/>
    <col min="6" max="6" width="7.42578125" customWidth="1"/>
    <col min="7" max="7" width="1.5703125" customWidth="1"/>
    <col min="8" max="8" width="4.5703125" customWidth="1"/>
    <col min="9" max="9" width="4" customWidth="1"/>
    <col min="10" max="10" width="5.28515625" customWidth="1"/>
    <col min="11" max="11" width="1.7109375" customWidth="1"/>
    <col min="12" max="13" width="0" hidden="1" customWidth="1"/>
    <col min="14" max="14" width="2.28515625" customWidth="1"/>
    <col min="15" max="15" width="2.5703125" customWidth="1"/>
    <col min="20" max="20" width="12.42578125" bestFit="1" customWidth="1"/>
    <col min="257" max="257" width="3.42578125" customWidth="1"/>
    <col min="258" max="258" width="5.7109375" customWidth="1"/>
    <col min="259" max="259" width="51.28515625" customWidth="1"/>
    <col min="260" max="260" width="6.5703125" customWidth="1"/>
    <col min="261" max="261" width="3.85546875" customWidth="1"/>
    <col min="262" max="262" width="7.42578125" customWidth="1"/>
    <col min="263" max="263" width="1.5703125" customWidth="1"/>
    <col min="264" max="264" width="4.5703125" customWidth="1"/>
    <col min="265" max="265" width="4" customWidth="1"/>
    <col min="266" max="266" width="5.28515625" customWidth="1"/>
    <col min="267" max="267" width="1.7109375" customWidth="1"/>
    <col min="268" max="269" width="0" hidden="1" customWidth="1"/>
    <col min="270" max="270" width="2.28515625" customWidth="1"/>
    <col min="271" max="271" width="4" customWidth="1"/>
    <col min="276" max="276" width="12.42578125" bestFit="1" customWidth="1"/>
    <col min="513" max="513" width="3.42578125" customWidth="1"/>
    <col min="514" max="514" width="5.7109375" customWidth="1"/>
    <col min="515" max="515" width="51.28515625" customWidth="1"/>
    <col min="516" max="516" width="6.5703125" customWidth="1"/>
    <col min="517" max="517" width="3.85546875" customWidth="1"/>
    <col min="518" max="518" width="7.42578125" customWidth="1"/>
    <col min="519" max="519" width="1.5703125" customWidth="1"/>
    <col min="520" max="520" width="4.5703125" customWidth="1"/>
    <col min="521" max="521" width="4" customWidth="1"/>
    <col min="522" max="522" width="5.28515625" customWidth="1"/>
    <col min="523" max="523" width="1.7109375" customWidth="1"/>
    <col min="524" max="525" width="0" hidden="1" customWidth="1"/>
    <col min="526" max="526" width="2.28515625" customWidth="1"/>
    <col min="527" max="527" width="4" customWidth="1"/>
    <col min="532" max="532" width="12.42578125" bestFit="1" customWidth="1"/>
    <col min="769" max="769" width="3.42578125" customWidth="1"/>
    <col min="770" max="770" width="5.7109375" customWidth="1"/>
    <col min="771" max="771" width="51.28515625" customWidth="1"/>
    <col min="772" max="772" width="6.5703125" customWidth="1"/>
    <col min="773" max="773" width="3.85546875" customWidth="1"/>
    <col min="774" max="774" width="7.42578125" customWidth="1"/>
    <col min="775" max="775" width="1.5703125" customWidth="1"/>
    <col min="776" max="776" width="4.5703125" customWidth="1"/>
    <col min="777" max="777" width="4" customWidth="1"/>
    <col min="778" max="778" width="5.28515625" customWidth="1"/>
    <col min="779" max="779" width="1.7109375" customWidth="1"/>
    <col min="780" max="781" width="0" hidden="1" customWidth="1"/>
    <col min="782" max="782" width="2.28515625" customWidth="1"/>
    <col min="783" max="783" width="4" customWidth="1"/>
    <col min="788" max="788" width="12.42578125" bestFit="1" customWidth="1"/>
    <col min="1025" max="1025" width="3.42578125" customWidth="1"/>
    <col min="1026" max="1026" width="5.7109375" customWidth="1"/>
    <col min="1027" max="1027" width="51.28515625" customWidth="1"/>
    <col min="1028" max="1028" width="6.5703125" customWidth="1"/>
    <col min="1029" max="1029" width="3.85546875" customWidth="1"/>
    <col min="1030" max="1030" width="7.42578125" customWidth="1"/>
    <col min="1031" max="1031" width="1.5703125" customWidth="1"/>
    <col min="1032" max="1032" width="4.5703125" customWidth="1"/>
    <col min="1033" max="1033" width="4" customWidth="1"/>
    <col min="1034" max="1034" width="5.28515625" customWidth="1"/>
    <col min="1035" max="1035" width="1.7109375" customWidth="1"/>
    <col min="1036" max="1037" width="0" hidden="1" customWidth="1"/>
    <col min="1038" max="1038" width="2.28515625" customWidth="1"/>
    <col min="1039" max="1039" width="4" customWidth="1"/>
    <col min="1044" max="1044" width="12.42578125" bestFit="1" customWidth="1"/>
    <col min="1281" max="1281" width="3.42578125" customWidth="1"/>
    <col min="1282" max="1282" width="5.7109375" customWidth="1"/>
    <col min="1283" max="1283" width="51.28515625" customWidth="1"/>
    <col min="1284" max="1284" width="6.5703125" customWidth="1"/>
    <col min="1285" max="1285" width="3.85546875" customWidth="1"/>
    <col min="1286" max="1286" width="7.42578125" customWidth="1"/>
    <col min="1287" max="1287" width="1.5703125" customWidth="1"/>
    <col min="1288" max="1288" width="4.5703125" customWidth="1"/>
    <col min="1289" max="1289" width="4" customWidth="1"/>
    <col min="1290" max="1290" width="5.28515625" customWidth="1"/>
    <col min="1291" max="1291" width="1.7109375" customWidth="1"/>
    <col min="1292" max="1293" width="0" hidden="1" customWidth="1"/>
    <col min="1294" max="1294" width="2.28515625" customWidth="1"/>
    <col min="1295" max="1295" width="4" customWidth="1"/>
    <col min="1300" max="1300" width="12.42578125" bestFit="1" customWidth="1"/>
    <col min="1537" max="1537" width="3.42578125" customWidth="1"/>
    <col min="1538" max="1538" width="5.7109375" customWidth="1"/>
    <col min="1539" max="1539" width="51.28515625" customWidth="1"/>
    <col min="1540" max="1540" width="6.5703125" customWidth="1"/>
    <col min="1541" max="1541" width="3.85546875" customWidth="1"/>
    <col min="1542" max="1542" width="7.42578125" customWidth="1"/>
    <col min="1543" max="1543" width="1.5703125" customWidth="1"/>
    <col min="1544" max="1544" width="4.5703125" customWidth="1"/>
    <col min="1545" max="1545" width="4" customWidth="1"/>
    <col min="1546" max="1546" width="5.28515625" customWidth="1"/>
    <col min="1547" max="1547" width="1.7109375" customWidth="1"/>
    <col min="1548" max="1549" width="0" hidden="1" customWidth="1"/>
    <col min="1550" max="1550" width="2.28515625" customWidth="1"/>
    <col min="1551" max="1551" width="4" customWidth="1"/>
    <col min="1556" max="1556" width="12.42578125" bestFit="1" customWidth="1"/>
    <col min="1793" max="1793" width="3.42578125" customWidth="1"/>
    <col min="1794" max="1794" width="5.7109375" customWidth="1"/>
    <col min="1795" max="1795" width="51.28515625" customWidth="1"/>
    <col min="1796" max="1796" width="6.5703125" customWidth="1"/>
    <col min="1797" max="1797" width="3.85546875" customWidth="1"/>
    <col min="1798" max="1798" width="7.42578125" customWidth="1"/>
    <col min="1799" max="1799" width="1.5703125" customWidth="1"/>
    <col min="1800" max="1800" width="4.5703125" customWidth="1"/>
    <col min="1801" max="1801" width="4" customWidth="1"/>
    <col min="1802" max="1802" width="5.28515625" customWidth="1"/>
    <col min="1803" max="1803" width="1.7109375" customWidth="1"/>
    <col min="1804" max="1805" width="0" hidden="1" customWidth="1"/>
    <col min="1806" max="1806" width="2.28515625" customWidth="1"/>
    <col min="1807" max="1807" width="4" customWidth="1"/>
    <col min="1812" max="1812" width="12.42578125" bestFit="1" customWidth="1"/>
    <col min="2049" max="2049" width="3.42578125" customWidth="1"/>
    <col min="2050" max="2050" width="5.7109375" customWidth="1"/>
    <col min="2051" max="2051" width="51.28515625" customWidth="1"/>
    <col min="2052" max="2052" width="6.5703125" customWidth="1"/>
    <col min="2053" max="2053" width="3.85546875" customWidth="1"/>
    <col min="2054" max="2054" width="7.42578125" customWidth="1"/>
    <col min="2055" max="2055" width="1.5703125" customWidth="1"/>
    <col min="2056" max="2056" width="4.5703125" customWidth="1"/>
    <col min="2057" max="2057" width="4" customWidth="1"/>
    <col min="2058" max="2058" width="5.28515625" customWidth="1"/>
    <col min="2059" max="2059" width="1.7109375" customWidth="1"/>
    <col min="2060" max="2061" width="0" hidden="1" customWidth="1"/>
    <col min="2062" max="2062" width="2.28515625" customWidth="1"/>
    <col min="2063" max="2063" width="4" customWidth="1"/>
    <col min="2068" max="2068" width="12.42578125" bestFit="1" customWidth="1"/>
    <col min="2305" max="2305" width="3.42578125" customWidth="1"/>
    <col min="2306" max="2306" width="5.7109375" customWidth="1"/>
    <col min="2307" max="2307" width="51.28515625" customWidth="1"/>
    <col min="2308" max="2308" width="6.5703125" customWidth="1"/>
    <col min="2309" max="2309" width="3.85546875" customWidth="1"/>
    <col min="2310" max="2310" width="7.42578125" customWidth="1"/>
    <col min="2311" max="2311" width="1.5703125" customWidth="1"/>
    <col min="2312" max="2312" width="4.5703125" customWidth="1"/>
    <col min="2313" max="2313" width="4" customWidth="1"/>
    <col min="2314" max="2314" width="5.28515625" customWidth="1"/>
    <col min="2315" max="2315" width="1.7109375" customWidth="1"/>
    <col min="2316" max="2317" width="0" hidden="1" customWidth="1"/>
    <col min="2318" max="2318" width="2.28515625" customWidth="1"/>
    <col min="2319" max="2319" width="4" customWidth="1"/>
    <col min="2324" max="2324" width="12.42578125" bestFit="1" customWidth="1"/>
    <col min="2561" max="2561" width="3.42578125" customWidth="1"/>
    <col min="2562" max="2562" width="5.7109375" customWidth="1"/>
    <col min="2563" max="2563" width="51.28515625" customWidth="1"/>
    <col min="2564" max="2564" width="6.5703125" customWidth="1"/>
    <col min="2565" max="2565" width="3.85546875" customWidth="1"/>
    <col min="2566" max="2566" width="7.42578125" customWidth="1"/>
    <col min="2567" max="2567" width="1.5703125" customWidth="1"/>
    <col min="2568" max="2568" width="4.5703125" customWidth="1"/>
    <col min="2569" max="2569" width="4" customWidth="1"/>
    <col min="2570" max="2570" width="5.28515625" customWidth="1"/>
    <col min="2571" max="2571" width="1.7109375" customWidth="1"/>
    <col min="2572" max="2573" width="0" hidden="1" customWidth="1"/>
    <col min="2574" max="2574" width="2.28515625" customWidth="1"/>
    <col min="2575" max="2575" width="4" customWidth="1"/>
    <col min="2580" max="2580" width="12.42578125" bestFit="1" customWidth="1"/>
    <col min="2817" max="2817" width="3.42578125" customWidth="1"/>
    <col min="2818" max="2818" width="5.7109375" customWidth="1"/>
    <col min="2819" max="2819" width="51.28515625" customWidth="1"/>
    <col min="2820" max="2820" width="6.5703125" customWidth="1"/>
    <col min="2821" max="2821" width="3.85546875" customWidth="1"/>
    <col min="2822" max="2822" width="7.42578125" customWidth="1"/>
    <col min="2823" max="2823" width="1.5703125" customWidth="1"/>
    <col min="2824" max="2824" width="4.5703125" customWidth="1"/>
    <col min="2825" max="2825" width="4" customWidth="1"/>
    <col min="2826" max="2826" width="5.28515625" customWidth="1"/>
    <col min="2827" max="2827" width="1.7109375" customWidth="1"/>
    <col min="2828" max="2829" width="0" hidden="1" customWidth="1"/>
    <col min="2830" max="2830" width="2.28515625" customWidth="1"/>
    <col min="2831" max="2831" width="4" customWidth="1"/>
    <col min="2836" max="2836" width="12.42578125" bestFit="1" customWidth="1"/>
    <col min="3073" max="3073" width="3.42578125" customWidth="1"/>
    <col min="3074" max="3074" width="5.7109375" customWidth="1"/>
    <col min="3075" max="3075" width="51.28515625" customWidth="1"/>
    <col min="3076" max="3076" width="6.5703125" customWidth="1"/>
    <col min="3077" max="3077" width="3.85546875" customWidth="1"/>
    <col min="3078" max="3078" width="7.42578125" customWidth="1"/>
    <col min="3079" max="3079" width="1.5703125" customWidth="1"/>
    <col min="3080" max="3080" width="4.5703125" customWidth="1"/>
    <col min="3081" max="3081" width="4" customWidth="1"/>
    <col min="3082" max="3082" width="5.28515625" customWidth="1"/>
    <col min="3083" max="3083" width="1.7109375" customWidth="1"/>
    <col min="3084" max="3085" width="0" hidden="1" customWidth="1"/>
    <col min="3086" max="3086" width="2.28515625" customWidth="1"/>
    <col min="3087" max="3087" width="4" customWidth="1"/>
    <col min="3092" max="3092" width="12.42578125" bestFit="1" customWidth="1"/>
    <col min="3329" max="3329" width="3.42578125" customWidth="1"/>
    <col min="3330" max="3330" width="5.7109375" customWidth="1"/>
    <col min="3331" max="3331" width="51.28515625" customWidth="1"/>
    <col min="3332" max="3332" width="6.5703125" customWidth="1"/>
    <col min="3333" max="3333" width="3.85546875" customWidth="1"/>
    <col min="3334" max="3334" width="7.42578125" customWidth="1"/>
    <col min="3335" max="3335" width="1.5703125" customWidth="1"/>
    <col min="3336" max="3336" width="4.5703125" customWidth="1"/>
    <col min="3337" max="3337" width="4" customWidth="1"/>
    <col min="3338" max="3338" width="5.28515625" customWidth="1"/>
    <col min="3339" max="3339" width="1.7109375" customWidth="1"/>
    <col min="3340" max="3341" width="0" hidden="1" customWidth="1"/>
    <col min="3342" max="3342" width="2.28515625" customWidth="1"/>
    <col min="3343" max="3343" width="4" customWidth="1"/>
    <col min="3348" max="3348" width="12.42578125" bestFit="1" customWidth="1"/>
    <col min="3585" max="3585" width="3.42578125" customWidth="1"/>
    <col min="3586" max="3586" width="5.7109375" customWidth="1"/>
    <col min="3587" max="3587" width="51.28515625" customWidth="1"/>
    <col min="3588" max="3588" width="6.5703125" customWidth="1"/>
    <col min="3589" max="3589" width="3.85546875" customWidth="1"/>
    <col min="3590" max="3590" width="7.42578125" customWidth="1"/>
    <col min="3591" max="3591" width="1.5703125" customWidth="1"/>
    <col min="3592" max="3592" width="4.5703125" customWidth="1"/>
    <col min="3593" max="3593" width="4" customWidth="1"/>
    <col min="3594" max="3594" width="5.28515625" customWidth="1"/>
    <col min="3595" max="3595" width="1.7109375" customWidth="1"/>
    <col min="3596" max="3597" width="0" hidden="1" customWidth="1"/>
    <col min="3598" max="3598" width="2.28515625" customWidth="1"/>
    <col min="3599" max="3599" width="4" customWidth="1"/>
    <col min="3604" max="3604" width="12.42578125" bestFit="1" customWidth="1"/>
    <col min="3841" max="3841" width="3.42578125" customWidth="1"/>
    <col min="3842" max="3842" width="5.7109375" customWidth="1"/>
    <col min="3843" max="3843" width="51.28515625" customWidth="1"/>
    <col min="3844" max="3844" width="6.5703125" customWidth="1"/>
    <col min="3845" max="3845" width="3.85546875" customWidth="1"/>
    <col min="3846" max="3846" width="7.42578125" customWidth="1"/>
    <col min="3847" max="3847" width="1.5703125" customWidth="1"/>
    <col min="3848" max="3848" width="4.5703125" customWidth="1"/>
    <col min="3849" max="3849" width="4" customWidth="1"/>
    <col min="3850" max="3850" width="5.28515625" customWidth="1"/>
    <col min="3851" max="3851" width="1.7109375" customWidth="1"/>
    <col min="3852" max="3853" width="0" hidden="1" customWidth="1"/>
    <col min="3854" max="3854" width="2.28515625" customWidth="1"/>
    <col min="3855" max="3855" width="4" customWidth="1"/>
    <col min="3860" max="3860" width="12.42578125" bestFit="1" customWidth="1"/>
    <col min="4097" max="4097" width="3.42578125" customWidth="1"/>
    <col min="4098" max="4098" width="5.7109375" customWidth="1"/>
    <col min="4099" max="4099" width="51.28515625" customWidth="1"/>
    <col min="4100" max="4100" width="6.5703125" customWidth="1"/>
    <col min="4101" max="4101" width="3.85546875" customWidth="1"/>
    <col min="4102" max="4102" width="7.42578125" customWidth="1"/>
    <col min="4103" max="4103" width="1.5703125" customWidth="1"/>
    <col min="4104" max="4104" width="4.5703125" customWidth="1"/>
    <col min="4105" max="4105" width="4" customWidth="1"/>
    <col min="4106" max="4106" width="5.28515625" customWidth="1"/>
    <col min="4107" max="4107" width="1.7109375" customWidth="1"/>
    <col min="4108" max="4109" width="0" hidden="1" customWidth="1"/>
    <col min="4110" max="4110" width="2.28515625" customWidth="1"/>
    <col min="4111" max="4111" width="4" customWidth="1"/>
    <col min="4116" max="4116" width="12.42578125" bestFit="1" customWidth="1"/>
    <col min="4353" max="4353" width="3.42578125" customWidth="1"/>
    <col min="4354" max="4354" width="5.7109375" customWidth="1"/>
    <col min="4355" max="4355" width="51.28515625" customWidth="1"/>
    <col min="4356" max="4356" width="6.5703125" customWidth="1"/>
    <col min="4357" max="4357" width="3.85546875" customWidth="1"/>
    <col min="4358" max="4358" width="7.42578125" customWidth="1"/>
    <col min="4359" max="4359" width="1.5703125" customWidth="1"/>
    <col min="4360" max="4360" width="4.5703125" customWidth="1"/>
    <col min="4361" max="4361" width="4" customWidth="1"/>
    <col min="4362" max="4362" width="5.28515625" customWidth="1"/>
    <col min="4363" max="4363" width="1.7109375" customWidth="1"/>
    <col min="4364" max="4365" width="0" hidden="1" customWidth="1"/>
    <col min="4366" max="4366" width="2.28515625" customWidth="1"/>
    <col min="4367" max="4367" width="4" customWidth="1"/>
    <col min="4372" max="4372" width="12.42578125" bestFit="1" customWidth="1"/>
    <col min="4609" max="4609" width="3.42578125" customWidth="1"/>
    <col min="4610" max="4610" width="5.7109375" customWidth="1"/>
    <col min="4611" max="4611" width="51.28515625" customWidth="1"/>
    <col min="4612" max="4612" width="6.5703125" customWidth="1"/>
    <col min="4613" max="4613" width="3.85546875" customWidth="1"/>
    <col min="4614" max="4614" width="7.42578125" customWidth="1"/>
    <col min="4615" max="4615" width="1.5703125" customWidth="1"/>
    <col min="4616" max="4616" width="4.5703125" customWidth="1"/>
    <col min="4617" max="4617" width="4" customWidth="1"/>
    <col min="4618" max="4618" width="5.28515625" customWidth="1"/>
    <col min="4619" max="4619" width="1.7109375" customWidth="1"/>
    <col min="4620" max="4621" width="0" hidden="1" customWidth="1"/>
    <col min="4622" max="4622" width="2.28515625" customWidth="1"/>
    <col min="4623" max="4623" width="4" customWidth="1"/>
    <col min="4628" max="4628" width="12.42578125" bestFit="1" customWidth="1"/>
    <col min="4865" max="4865" width="3.42578125" customWidth="1"/>
    <col min="4866" max="4866" width="5.7109375" customWidth="1"/>
    <col min="4867" max="4867" width="51.28515625" customWidth="1"/>
    <col min="4868" max="4868" width="6.5703125" customWidth="1"/>
    <col min="4869" max="4869" width="3.85546875" customWidth="1"/>
    <col min="4870" max="4870" width="7.42578125" customWidth="1"/>
    <col min="4871" max="4871" width="1.5703125" customWidth="1"/>
    <col min="4872" max="4872" width="4.5703125" customWidth="1"/>
    <col min="4873" max="4873" width="4" customWidth="1"/>
    <col min="4874" max="4874" width="5.28515625" customWidth="1"/>
    <col min="4875" max="4875" width="1.7109375" customWidth="1"/>
    <col min="4876" max="4877" width="0" hidden="1" customWidth="1"/>
    <col min="4878" max="4878" width="2.28515625" customWidth="1"/>
    <col min="4879" max="4879" width="4" customWidth="1"/>
    <col min="4884" max="4884" width="12.42578125" bestFit="1" customWidth="1"/>
    <col min="5121" max="5121" width="3.42578125" customWidth="1"/>
    <col min="5122" max="5122" width="5.7109375" customWidth="1"/>
    <col min="5123" max="5123" width="51.28515625" customWidth="1"/>
    <col min="5124" max="5124" width="6.5703125" customWidth="1"/>
    <col min="5125" max="5125" width="3.85546875" customWidth="1"/>
    <col min="5126" max="5126" width="7.42578125" customWidth="1"/>
    <col min="5127" max="5127" width="1.5703125" customWidth="1"/>
    <col min="5128" max="5128" width="4.5703125" customWidth="1"/>
    <col min="5129" max="5129" width="4" customWidth="1"/>
    <col min="5130" max="5130" width="5.28515625" customWidth="1"/>
    <col min="5131" max="5131" width="1.7109375" customWidth="1"/>
    <col min="5132" max="5133" width="0" hidden="1" customWidth="1"/>
    <col min="5134" max="5134" width="2.28515625" customWidth="1"/>
    <col min="5135" max="5135" width="4" customWidth="1"/>
    <col min="5140" max="5140" width="12.42578125" bestFit="1" customWidth="1"/>
    <col min="5377" max="5377" width="3.42578125" customWidth="1"/>
    <col min="5378" max="5378" width="5.7109375" customWidth="1"/>
    <col min="5379" max="5379" width="51.28515625" customWidth="1"/>
    <col min="5380" max="5380" width="6.5703125" customWidth="1"/>
    <col min="5381" max="5381" width="3.85546875" customWidth="1"/>
    <col min="5382" max="5382" width="7.42578125" customWidth="1"/>
    <col min="5383" max="5383" width="1.5703125" customWidth="1"/>
    <col min="5384" max="5384" width="4.5703125" customWidth="1"/>
    <col min="5385" max="5385" width="4" customWidth="1"/>
    <col min="5386" max="5386" width="5.28515625" customWidth="1"/>
    <col min="5387" max="5387" width="1.7109375" customWidth="1"/>
    <col min="5388" max="5389" width="0" hidden="1" customWidth="1"/>
    <col min="5390" max="5390" width="2.28515625" customWidth="1"/>
    <col min="5391" max="5391" width="4" customWidth="1"/>
    <col min="5396" max="5396" width="12.42578125" bestFit="1" customWidth="1"/>
    <col min="5633" max="5633" width="3.42578125" customWidth="1"/>
    <col min="5634" max="5634" width="5.7109375" customWidth="1"/>
    <col min="5635" max="5635" width="51.28515625" customWidth="1"/>
    <col min="5636" max="5636" width="6.5703125" customWidth="1"/>
    <col min="5637" max="5637" width="3.85546875" customWidth="1"/>
    <col min="5638" max="5638" width="7.42578125" customWidth="1"/>
    <col min="5639" max="5639" width="1.5703125" customWidth="1"/>
    <col min="5640" max="5640" width="4.5703125" customWidth="1"/>
    <col min="5641" max="5641" width="4" customWidth="1"/>
    <col min="5642" max="5642" width="5.28515625" customWidth="1"/>
    <col min="5643" max="5643" width="1.7109375" customWidth="1"/>
    <col min="5644" max="5645" width="0" hidden="1" customWidth="1"/>
    <col min="5646" max="5646" width="2.28515625" customWidth="1"/>
    <col min="5647" max="5647" width="4" customWidth="1"/>
    <col min="5652" max="5652" width="12.42578125" bestFit="1" customWidth="1"/>
    <col min="5889" max="5889" width="3.42578125" customWidth="1"/>
    <col min="5890" max="5890" width="5.7109375" customWidth="1"/>
    <col min="5891" max="5891" width="51.28515625" customWidth="1"/>
    <col min="5892" max="5892" width="6.5703125" customWidth="1"/>
    <col min="5893" max="5893" width="3.85546875" customWidth="1"/>
    <col min="5894" max="5894" width="7.42578125" customWidth="1"/>
    <col min="5895" max="5895" width="1.5703125" customWidth="1"/>
    <col min="5896" max="5896" width="4.5703125" customWidth="1"/>
    <col min="5897" max="5897" width="4" customWidth="1"/>
    <col min="5898" max="5898" width="5.28515625" customWidth="1"/>
    <col min="5899" max="5899" width="1.7109375" customWidth="1"/>
    <col min="5900" max="5901" width="0" hidden="1" customWidth="1"/>
    <col min="5902" max="5902" width="2.28515625" customWidth="1"/>
    <col min="5903" max="5903" width="4" customWidth="1"/>
    <col min="5908" max="5908" width="12.42578125" bestFit="1" customWidth="1"/>
    <col min="6145" max="6145" width="3.42578125" customWidth="1"/>
    <col min="6146" max="6146" width="5.7109375" customWidth="1"/>
    <col min="6147" max="6147" width="51.28515625" customWidth="1"/>
    <col min="6148" max="6148" width="6.5703125" customWidth="1"/>
    <col min="6149" max="6149" width="3.85546875" customWidth="1"/>
    <col min="6150" max="6150" width="7.42578125" customWidth="1"/>
    <col min="6151" max="6151" width="1.5703125" customWidth="1"/>
    <col min="6152" max="6152" width="4.5703125" customWidth="1"/>
    <col min="6153" max="6153" width="4" customWidth="1"/>
    <col min="6154" max="6154" width="5.28515625" customWidth="1"/>
    <col min="6155" max="6155" width="1.7109375" customWidth="1"/>
    <col min="6156" max="6157" width="0" hidden="1" customWidth="1"/>
    <col min="6158" max="6158" width="2.28515625" customWidth="1"/>
    <col min="6159" max="6159" width="4" customWidth="1"/>
    <col min="6164" max="6164" width="12.42578125" bestFit="1" customWidth="1"/>
    <col min="6401" max="6401" width="3.42578125" customWidth="1"/>
    <col min="6402" max="6402" width="5.7109375" customWidth="1"/>
    <col min="6403" max="6403" width="51.28515625" customWidth="1"/>
    <col min="6404" max="6404" width="6.5703125" customWidth="1"/>
    <col min="6405" max="6405" width="3.85546875" customWidth="1"/>
    <col min="6406" max="6406" width="7.42578125" customWidth="1"/>
    <col min="6407" max="6407" width="1.5703125" customWidth="1"/>
    <col min="6408" max="6408" width="4.5703125" customWidth="1"/>
    <col min="6409" max="6409" width="4" customWidth="1"/>
    <col min="6410" max="6410" width="5.28515625" customWidth="1"/>
    <col min="6411" max="6411" width="1.7109375" customWidth="1"/>
    <col min="6412" max="6413" width="0" hidden="1" customWidth="1"/>
    <col min="6414" max="6414" width="2.28515625" customWidth="1"/>
    <col min="6415" max="6415" width="4" customWidth="1"/>
    <col min="6420" max="6420" width="12.42578125" bestFit="1" customWidth="1"/>
    <col min="6657" max="6657" width="3.42578125" customWidth="1"/>
    <col min="6658" max="6658" width="5.7109375" customWidth="1"/>
    <col min="6659" max="6659" width="51.28515625" customWidth="1"/>
    <col min="6660" max="6660" width="6.5703125" customWidth="1"/>
    <col min="6661" max="6661" width="3.85546875" customWidth="1"/>
    <col min="6662" max="6662" width="7.42578125" customWidth="1"/>
    <col min="6663" max="6663" width="1.5703125" customWidth="1"/>
    <col min="6664" max="6664" width="4.5703125" customWidth="1"/>
    <col min="6665" max="6665" width="4" customWidth="1"/>
    <col min="6666" max="6666" width="5.28515625" customWidth="1"/>
    <col min="6667" max="6667" width="1.7109375" customWidth="1"/>
    <col min="6668" max="6669" width="0" hidden="1" customWidth="1"/>
    <col min="6670" max="6670" width="2.28515625" customWidth="1"/>
    <col min="6671" max="6671" width="4" customWidth="1"/>
    <col min="6676" max="6676" width="12.42578125" bestFit="1" customWidth="1"/>
    <col min="6913" max="6913" width="3.42578125" customWidth="1"/>
    <col min="6914" max="6914" width="5.7109375" customWidth="1"/>
    <col min="6915" max="6915" width="51.28515625" customWidth="1"/>
    <col min="6916" max="6916" width="6.5703125" customWidth="1"/>
    <col min="6917" max="6917" width="3.85546875" customWidth="1"/>
    <col min="6918" max="6918" width="7.42578125" customWidth="1"/>
    <col min="6919" max="6919" width="1.5703125" customWidth="1"/>
    <col min="6920" max="6920" width="4.5703125" customWidth="1"/>
    <col min="6921" max="6921" width="4" customWidth="1"/>
    <col min="6922" max="6922" width="5.28515625" customWidth="1"/>
    <col min="6923" max="6923" width="1.7109375" customWidth="1"/>
    <col min="6924" max="6925" width="0" hidden="1" customWidth="1"/>
    <col min="6926" max="6926" width="2.28515625" customWidth="1"/>
    <col min="6927" max="6927" width="4" customWidth="1"/>
    <col min="6932" max="6932" width="12.42578125" bestFit="1" customWidth="1"/>
    <col min="7169" max="7169" width="3.42578125" customWidth="1"/>
    <col min="7170" max="7170" width="5.7109375" customWidth="1"/>
    <col min="7171" max="7171" width="51.28515625" customWidth="1"/>
    <col min="7172" max="7172" width="6.5703125" customWidth="1"/>
    <col min="7173" max="7173" width="3.85546875" customWidth="1"/>
    <col min="7174" max="7174" width="7.42578125" customWidth="1"/>
    <col min="7175" max="7175" width="1.5703125" customWidth="1"/>
    <col min="7176" max="7176" width="4.5703125" customWidth="1"/>
    <col min="7177" max="7177" width="4" customWidth="1"/>
    <col min="7178" max="7178" width="5.28515625" customWidth="1"/>
    <col min="7179" max="7179" width="1.7109375" customWidth="1"/>
    <col min="7180" max="7181" width="0" hidden="1" customWidth="1"/>
    <col min="7182" max="7182" width="2.28515625" customWidth="1"/>
    <col min="7183" max="7183" width="4" customWidth="1"/>
    <col min="7188" max="7188" width="12.42578125" bestFit="1" customWidth="1"/>
    <col min="7425" max="7425" width="3.42578125" customWidth="1"/>
    <col min="7426" max="7426" width="5.7109375" customWidth="1"/>
    <col min="7427" max="7427" width="51.28515625" customWidth="1"/>
    <col min="7428" max="7428" width="6.5703125" customWidth="1"/>
    <col min="7429" max="7429" width="3.85546875" customWidth="1"/>
    <col min="7430" max="7430" width="7.42578125" customWidth="1"/>
    <col min="7431" max="7431" width="1.5703125" customWidth="1"/>
    <col min="7432" max="7432" width="4.5703125" customWidth="1"/>
    <col min="7433" max="7433" width="4" customWidth="1"/>
    <col min="7434" max="7434" width="5.28515625" customWidth="1"/>
    <col min="7435" max="7435" width="1.7109375" customWidth="1"/>
    <col min="7436" max="7437" width="0" hidden="1" customWidth="1"/>
    <col min="7438" max="7438" width="2.28515625" customWidth="1"/>
    <col min="7439" max="7439" width="4" customWidth="1"/>
    <col min="7444" max="7444" width="12.42578125" bestFit="1" customWidth="1"/>
    <col min="7681" max="7681" width="3.42578125" customWidth="1"/>
    <col min="7682" max="7682" width="5.7109375" customWidth="1"/>
    <col min="7683" max="7683" width="51.28515625" customWidth="1"/>
    <col min="7684" max="7684" width="6.5703125" customWidth="1"/>
    <col min="7685" max="7685" width="3.85546875" customWidth="1"/>
    <col min="7686" max="7686" width="7.42578125" customWidth="1"/>
    <col min="7687" max="7687" width="1.5703125" customWidth="1"/>
    <col min="7688" max="7688" width="4.5703125" customWidth="1"/>
    <col min="7689" max="7689" width="4" customWidth="1"/>
    <col min="7690" max="7690" width="5.28515625" customWidth="1"/>
    <col min="7691" max="7691" width="1.7109375" customWidth="1"/>
    <col min="7692" max="7693" width="0" hidden="1" customWidth="1"/>
    <col min="7694" max="7694" width="2.28515625" customWidth="1"/>
    <col min="7695" max="7695" width="4" customWidth="1"/>
    <col min="7700" max="7700" width="12.42578125" bestFit="1" customWidth="1"/>
    <col min="7937" max="7937" width="3.42578125" customWidth="1"/>
    <col min="7938" max="7938" width="5.7109375" customWidth="1"/>
    <col min="7939" max="7939" width="51.28515625" customWidth="1"/>
    <col min="7940" max="7940" width="6.5703125" customWidth="1"/>
    <col min="7941" max="7941" width="3.85546875" customWidth="1"/>
    <col min="7942" max="7942" width="7.42578125" customWidth="1"/>
    <col min="7943" max="7943" width="1.5703125" customWidth="1"/>
    <col min="7944" max="7944" width="4.5703125" customWidth="1"/>
    <col min="7945" max="7945" width="4" customWidth="1"/>
    <col min="7946" max="7946" width="5.28515625" customWidth="1"/>
    <col min="7947" max="7947" width="1.7109375" customWidth="1"/>
    <col min="7948" max="7949" width="0" hidden="1" customWidth="1"/>
    <col min="7950" max="7950" width="2.28515625" customWidth="1"/>
    <col min="7951" max="7951" width="4" customWidth="1"/>
    <col min="7956" max="7956" width="12.42578125" bestFit="1" customWidth="1"/>
    <col min="8193" max="8193" width="3.42578125" customWidth="1"/>
    <col min="8194" max="8194" width="5.7109375" customWidth="1"/>
    <col min="8195" max="8195" width="51.28515625" customWidth="1"/>
    <col min="8196" max="8196" width="6.5703125" customWidth="1"/>
    <col min="8197" max="8197" width="3.85546875" customWidth="1"/>
    <col min="8198" max="8198" width="7.42578125" customWidth="1"/>
    <col min="8199" max="8199" width="1.5703125" customWidth="1"/>
    <col min="8200" max="8200" width="4.5703125" customWidth="1"/>
    <col min="8201" max="8201" width="4" customWidth="1"/>
    <col min="8202" max="8202" width="5.28515625" customWidth="1"/>
    <col min="8203" max="8203" width="1.7109375" customWidth="1"/>
    <col min="8204" max="8205" width="0" hidden="1" customWidth="1"/>
    <col min="8206" max="8206" width="2.28515625" customWidth="1"/>
    <col min="8207" max="8207" width="4" customWidth="1"/>
    <col min="8212" max="8212" width="12.42578125" bestFit="1" customWidth="1"/>
    <col min="8449" max="8449" width="3.42578125" customWidth="1"/>
    <col min="8450" max="8450" width="5.7109375" customWidth="1"/>
    <col min="8451" max="8451" width="51.28515625" customWidth="1"/>
    <col min="8452" max="8452" width="6.5703125" customWidth="1"/>
    <col min="8453" max="8453" width="3.85546875" customWidth="1"/>
    <col min="8454" max="8454" width="7.42578125" customWidth="1"/>
    <col min="8455" max="8455" width="1.5703125" customWidth="1"/>
    <col min="8456" max="8456" width="4.5703125" customWidth="1"/>
    <col min="8457" max="8457" width="4" customWidth="1"/>
    <col min="8458" max="8458" width="5.28515625" customWidth="1"/>
    <col min="8459" max="8459" width="1.7109375" customWidth="1"/>
    <col min="8460" max="8461" width="0" hidden="1" customWidth="1"/>
    <col min="8462" max="8462" width="2.28515625" customWidth="1"/>
    <col min="8463" max="8463" width="4" customWidth="1"/>
    <col min="8468" max="8468" width="12.42578125" bestFit="1" customWidth="1"/>
    <col min="8705" max="8705" width="3.42578125" customWidth="1"/>
    <col min="8706" max="8706" width="5.7109375" customWidth="1"/>
    <col min="8707" max="8707" width="51.28515625" customWidth="1"/>
    <col min="8708" max="8708" width="6.5703125" customWidth="1"/>
    <col min="8709" max="8709" width="3.85546875" customWidth="1"/>
    <col min="8710" max="8710" width="7.42578125" customWidth="1"/>
    <col min="8711" max="8711" width="1.5703125" customWidth="1"/>
    <col min="8712" max="8712" width="4.5703125" customWidth="1"/>
    <col min="8713" max="8713" width="4" customWidth="1"/>
    <col min="8714" max="8714" width="5.28515625" customWidth="1"/>
    <col min="8715" max="8715" width="1.7109375" customWidth="1"/>
    <col min="8716" max="8717" width="0" hidden="1" customWidth="1"/>
    <col min="8718" max="8718" width="2.28515625" customWidth="1"/>
    <col min="8719" max="8719" width="4" customWidth="1"/>
    <col min="8724" max="8724" width="12.42578125" bestFit="1" customWidth="1"/>
    <col min="8961" max="8961" width="3.42578125" customWidth="1"/>
    <col min="8962" max="8962" width="5.7109375" customWidth="1"/>
    <col min="8963" max="8963" width="51.28515625" customWidth="1"/>
    <col min="8964" max="8964" width="6.5703125" customWidth="1"/>
    <col min="8965" max="8965" width="3.85546875" customWidth="1"/>
    <col min="8966" max="8966" width="7.42578125" customWidth="1"/>
    <col min="8967" max="8967" width="1.5703125" customWidth="1"/>
    <col min="8968" max="8968" width="4.5703125" customWidth="1"/>
    <col min="8969" max="8969" width="4" customWidth="1"/>
    <col min="8970" max="8970" width="5.28515625" customWidth="1"/>
    <col min="8971" max="8971" width="1.7109375" customWidth="1"/>
    <col min="8972" max="8973" width="0" hidden="1" customWidth="1"/>
    <col min="8974" max="8974" width="2.28515625" customWidth="1"/>
    <col min="8975" max="8975" width="4" customWidth="1"/>
    <col min="8980" max="8980" width="12.42578125" bestFit="1" customWidth="1"/>
    <col min="9217" max="9217" width="3.42578125" customWidth="1"/>
    <col min="9218" max="9218" width="5.7109375" customWidth="1"/>
    <col min="9219" max="9219" width="51.28515625" customWidth="1"/>
    <col min="9220" max="9220" width="6.5703125" customWidth="1"/>
    <col min="9221" max="9221" width="3.85546875" customWidth="1"/>
    <col min="9222" max="9222" width="7.42578125" customWidth="1"/>
    <col min="9223" max="9223" width="1.5703125" customWidth="1"/>
    <col min="9224" max="9224" width="4.5703125" customWidth="1"/>
    <col min="9225" max="9225" width="4" customWidth="1"/>
    <col min="9226" max="9226" width="5.28515625" customWidth="1"/>
    <col min="9227" max="9227" width="1.7109375" customWidth="1"/>
    <col min="9228" max="9229" width="0" hidden="1" customWidth="1"/>
    <col min="9230" max="9230" width="2.28515625" customWidth="1"/>
    <col min="9231" max="9231" width="4" customWidth="1"/>
    <col min="9236" max="9236" width="12.42578125" bestFit="1" customWidth="1"/>
    <col min="9473" max="9473" width="3.42578125" customWidth="1"/>
    <col min="9474" max="9474" width="5.7109375" customWidth="1"/>
    <col min="9475" max="9475" width="51.28515625" customWidth="1"/>
    <col min="9476" max="9476" width="6.5703125" customWidth="1"/>
    <col min="9477" max="9477" width="3.85546875" customWidth="1"/>
    <col min="9478" max="9478" width="7.42578125" customWidth="1"/>
    <col min="9479" max="9479" width="1.5703125" customWidth="1"/>
    <col min="9480" max="9480" width="4.5703125" customWidth="1"/>
    <col min="9481" max="9481" width="4" customWidth="1"/>
    <col min="9482" max="9482" width="5.28515625" customWidth="1"/>
    <col min="9483" max="9483" width="1.7109375" customWidth="1"/>
    <col min="9484" max="9485" width="0" hidden="1" customWidth="1"/>
    <col min="9486" max="9486" width="2.28515625" customWidth="1"/>
    <col min="9487" max="9487" width="4" customWidth="1"/>
    <col min="9492" max="9492" width="12.42578125" bestFit="1" customWidth="1"/>
    <col min="9729" max="9729" width="3.42578125" customWidth="1"/>
    <col min="9730" max="9730" width="5.7109375" customWidth="1"/>
    <col min="9731" max="9731" width="51.28515625" customWidth="1"/>
    <col min="9732" max="9732" width="6.5703125" customWidth="1"/>
    <col min="9733" max="9733" width="3.85546875" customWidth="1"/>
    <col min="9734" max="9734" width="7.42578125" customWidth="1"/>
    <col min="9735" max="9735" width="1.5703125" customWidth="1"/>
    <col min="9736" max="9736" width="4.5703125" customWidth="1"/>
    <col min="9737" max="9737" width="4" customWidth="1"/>
    <col min="9738" max="9738" width="5.28515625" customWidth="1"/>
    <col min="9739" max="9739" width="1.7109375" customWidth="1"/>
    <col min="9740" max="9741" width="0" hidden="1" customWidth="1"/>
    <col min="9742" max="9742" width="2.28515625" customWidth="1"/>
    <col min="9743" max="9743" width="4" customWidth="1"/>
    <col min="9748" max="9748" width="12.42578125" bestFit="1" customWidth="1"/>
    <col min="9985" max="9985" width="3.42578125" customWidth="1"/>
    <col min="9986" max="9986" width="5.7109375" customWidth="1"/>
    <col min="9987" max="9987" width="51.28515625" customWidth="1"/>
    <col min="9988" max="9988" width="6.5703125" customWidth="1"/>
    <col min="9989" max="9989" width="3.85546875" customWidth="1"/>
    <col min="9990" max="9990" width="7.42578125" customWidth="1"/>
    <col min="9991" max="9991" width="1.5703125" customWidth="1"/>
    <col min="9992" max="9992" width="4.5703125" customWidth="1"/>
    <col min="9993" max="9993" width="4" customWidth="1"/>
    <col min="9994" max="9994" width="5.28515625" customWidth="1"/>
    <col min="9995" max="9995" width="1.7109375" customWidth="1"/>
    <col min="9996" max="9997" width="0" hidden="1" customWidth="1"/>
    <col min="9998" max="9998" width="2.28515625" customWidth="1"/>
    <col min="9999" max="9999" width="4" customWidth="1"/>
    <col min="10004" max="10004" width="12.42578125" bestFit="1" customWidth="1"/>
    <col min="10241" max="10241" width="3.42578125" customWidth="1"/>
    <col min="10242" max="10242" width="5.7109375" customWidth="1"/>
    <col min="10243" max="10243" width="51.28515625" customWidth="1"/>
    <col min="10244" max="10244" width="6.5703125" customWidth="1"/>
    <col min="10245" max="10245" width="3.85546875" customWidth="1"/>
    <col min="10246" max="10246" width="7.42578125" customWidth="1"/>
    <col min="10247" max="10247" width="1.5703125" customWidth="1"/>
    <col min="10248" max="10248" width="4.5703125" customWidth="1"/>
    <col min="10249" max="10249" width="4" customWidth="1"/>
    <col min="10250" max="10250" width="5.28515625" customWidth="1"/>
    <col min="10251" max="10251" width="1.7109375" customWidth="1"/>
    <col min="10252" max="10253" width="0" hidden="1" customWidth="1"/>
    <col min="10254" max="10254" width="2.28515625" customWidth="1"/>
    <col min="10255" max="10255" width="4" customWidth="1"/>
    <col min="10260" max="10260" width="12.42578125" bestFit="1" customWidth="1"/>
    <col min="10497" max="10497" width="3.42578125" customWidth="1"/>
    <col min="10498" max="10498" width="5.7109375" customWidth="1"/>
    <col min="10499" max="10499" width="51.28515625" customWidth="1"/>
    <col min="10500" max="10500" width="6.5703125" customWidth="1"/>
    <col min="10501" max="10501" width="3.85546875" customWidth="1"/>
    <col min="10502" max="10502" width="7.42578125" customWidth="1"/>
    <col min="10503" max="10503" width="1.5703125" customWidth="1"/>
    <col min="10504" max="10504" width="4.5703125" customWidth="1"/>
    <col min="10505" max="10505" width="4" customWidth="1"/>
    <col min="10506" max="10506" width="5.28515625" customWidth="1"/>
    <col min="10507" max="10507" width="1.7109375" customWidth="1"/>
    <col min="10508" max="10509" width="0" hidden="1" customWidth="1"/>
    <col min="10510" max="10510" width="2.28515625" customWidth="1"/>
    <col min="10511" max="10511" width="4" customWidth="1"/>
    <col min="10516" max="10516" width="12.42578125" bestFit="1" customWidth="1"/>
    <col min="10753" max="10753" width="3.42578125" customWidth="1"/>
    <col min="10754" max="10754" width="5.7109375" customWidth="1"/>
    <col min="10755" max="10755" width="51.28515625" customWidth="1"/>
    <col min="10756" max="10756" width="6.5703125" customWidth="1"/>
    <col min="10757" max="10757" width="3.85546875" customWidth="1"/>
    <col min="10758" max="10758" width="7.42578125" customWidth="1"/>
    <col min="10759" max="10759" width="1.5703125" customWidth="1"/>
    <col min="10760" max="10760" width="4.5703125" customWidth="1"/>
    <col min="10761" max="10761" width="4" customWidth="1"/>
    <col min="10762" max="10762" width="5.28515625" customWidth="1"/>
    <col min="10763" max="10763" width="1.7109375" customWidth="1"/>
    <col min="10764" max="10765" width="0" hidden="1" customWidth="1"/>
    <col min="10766" max="10766" width="2.28515625" customWidth="1"/>
    <col min="10767" max="10767" width="4" customWidth="1"/>
    <col min="10772" max="10772" width="12.42578125" bestFit="1" customWidth="1"/>
    <col min="11009" max="11009" width="3.42578125" customWidth="1"/>
    <col min="11010" max="11010" width="5.7109375" customWidth="1"/>
    <col min="11011" max="11011" width="51.28515625" customWidth="1"/>
    <col min="11012" max="11012" width="6.5703125" customWidth="1"/>
    <col min="11013" max="11013" width="3.85546875" customWidth="1"/>
    <col min="11014" max="11014" width="7.42578125" customWidth="1"/>
    <col min="11015" max="11015" width="1.5703125" customWidth="1"/>
    <col min="11016" max="11016" width="4.5703125" customWidth="1"/>
    <col min="11017" max="11017" width="4" customWidth="1"/>
    <col min="11018" max="11018" width="5.28515625" customWidth="1"/>
    <col min="11019" max="11019" width="1.7109375" customWidth="1"/>
    <col min="11020" max="11021" width="0" hidden="1" customWidth="1"/>
    <col min="11022" max="11022" width="2.28515625" customWidth="1"/>
    <col min="11023" max="11023" width="4" customWidth="1"/>
    <col min="11028" max="11028" width="12.42578125" bestFit="1" customWidth="1"/>
    <col min="11265" max="11265" width="3.42578125" customWidth="1"/>
    <col min="11266" max="11266" width="5.7109375" customWidth="1"/>
    <col min="11267" max="11267" width="51.28515625" customWidth="1"/>
    <col min="11268" max="11268" width="6.5703125" customWidth="1"/>
    <col min="11269" max="11269" width="3.85546875" customWidth="1"/>
    <col min="11270" max="11270" width="7.42578125" customWidth="1"/>
    <col min="11271" max="11271" width="1.5703125" customWidth="1"/>
    <col min="11272" max="11272" width="4.5703125" customWidth="1"/>
    <col min="11273" max="11273" width="4" customWidth="1"/>
    <col min="11274" max="11274" width="5.28515625" customWidth="1"/>
    <col min="11275" max="11275" width="1.7109375" customWidth="1"/>
    <col min="11276" max="11277" width="0" hidden="1" customWidth="1"/>
    <col min="11278" max="11278" width="2.28515625" customWidth="1"/>
    <col min="11279" max="11279" width="4" customWidth="1"/>
    <col min="11284" max="11284" width="12.42578125" bestFit="1" customWidth="1"/>
    <col min="11521" max="11521" width="3.42578125" customWidth="1"/>
    <col min="11522" max="11522" width="5.7109375" customWidth="1"/>
    <col min="11523" max="11523" width="51.28515625" customWidth="1"/>
    <col min="11524" max="11524" width="6.5703125" customWidth="1"/>
    <col min="11525" max="11525" width="3.85546875" customWidth="1"/>
    <col min="11526" max="11526" width="7.42578125" customWidth="1"/>
    <col min="11527" max="11527" width="1.5703125" customWidth="1"/>
    <col min="11528" max="11528" width="4.5703125" customWidth="1"/>
    <col min="11529" max="11529" width="4" customWidth="1"/>
    <col min="11530" max="11530" width="5.28515625" customWidth="1"/>
    <col min="11531" max="11531" width="1.7109375" customWidth="1"/>
    <col min="11532" max="11533" width="0" hidden="1" customWidth="1"/>
    <col min="11534" max="11534" width="2.28515625" customWidth="1"/>
    <col min="11535" max="11535" width="4" customWidth="1"/>
    <col min="11540" max="11540" width="12.42578125" bestFit="1" customWidth="1"/>
    <col min="11777" max="11777" width="3.42578125" customWidth="1"/>
    <col min="11778" max="11778" width="5.7109375" customWidth="1"/>
    <col min="11779" max="11779" width="51.28515625" customWidth="1"/>
    <col min="11780" max="11780" width="6.5703125" customWidth="1"/>
    <col min="11781" max="11781" width="3.85546875" customWidth="1"/>
    <col min="11782" max="11782" width="7.42578125" customWidth="1"/>
    <col min="11783" max="11783" width="1.5703125" customWidth="1"/>
    <col min="11784" max="11784" width="4.5703125" customWidth="1"/>
    <col min="11785" max="11785" width="4" customWidth="1"/>
    <col min="11786" max="11786" width="5.28515625" customWidth="1"/>
    <col min="11787" max="11787" width="1.7109375" customWidth="1"/>
    <col min="11788" max="11789" width="0" hidden="1" customWidth="1"/>
    <col min="11790" max="11790" width="2.28515625" customWidth="1"/>
    <col min="11791" max="11791" width="4" customWidth="1"/>
    <col min="11796" max="11796" width="12.42578125" bestFit="1" customWidth="1"/>
    <col min="12033" max="12033" width="3.42578125" customWidth="1"/>
    <col min="12034" max="12034" width="5.7109375" customWidth="1"/>
    <col min="12035" max="12035" width="51.28515625" customWidth="1"/>
    <col min="12036" max="12036" width="6.5703125" customWidth="1"/>
    <col min="12037" max="12037" width="3.85546875" customWidth="1"/>
    <col min="12038" max="12038" width="7.42578125" customWidth="1"/>
    <col min="12039" max="12039" width="1.5703125" customWidth="1"/>
    <col min="12040" max="12040" width="4.5703125" customWidth="1"/>
    <col min="12041" max="12041" width="4" customWidth="1"/>
    <col min="12042" max="12042" width="5.28515625" customWidth="1"/>
    <col min="12043" max="12043" width="1.7109375" customWidth="1"/>
    <col min="12044" max="12045" width="0" hidden="1" customWidth="1"/>
    <col min="12046" max="12046" width="2.28515625" customWidth="1"/>
    <col min="12047" max="12047" width="4" customWidth="1"/>
    <col min="12052" max="12052" width="12.42578125" bestFit="1" customWidth="1"/>
    <col min="12289" max="12289" width="3.42578125" customWidth="1"/>
    <col min="12290" max="12290" width="5.7109375" customWidth="1"/>
    <col min="12291" max="12291" width="51.28515625" customWidth="1"/>
    <col min="12292" max="12292" width="6.5703125" customWidth="1"/>
    <col min="12293" max="12293" width="3.85546875" customWidth="1"/>
    <col min="12294" max="12294" width="7.42578125" customWidth="1"/>
    <col min="12295" max="12295" width="1.5703125" customWidth="1"/>
    <col min="12296" max="12296" width="4.5703125" customWidth="1"/>
    <col min="12297" max="12297" width="4" customWidth="1"/>
    <col min="12298" max="12298" width="5.28515625" customWidth="1"/>
    <col min="12299" max="12299" width="1.7109375" customWidth="1"/>
    <col min="12300" max="12301" width="0" hidden="1" customWidth="1"/>
    <col min="12302" max="12302" width="2.28515625" customWidth="1"/>
    <col min="12303" max="12303" width="4" customWidth="1"/>
    <col min="12308" max="12308" width="12.42578125" bestFit="1" customWidth="1"/>
    <col min="12545" max="12545" width="3.42578125" customWidth="1"/>
    <col min="12546" max="12546" width="5.7109375" customWidth="1"/>
    <col min="12547" max="12547" width="51.28515625" customWidth="1"/>
    <col min="12548" max="12548" width="6.5703125" customWidth="1"/>
    <col min="12549" max="12549" width="3.85546875" customWidth="1"/>
    <col min="12550" max="12550" width="7.42578125" customWidth="1"/>
    <col min="12551" max="12551" width="1.5703125" customWidth="1"/>
    <col min="12552" max="12552" width="4.5703125" customWidth="1"/>
    <col min="12553" max="12553" width="4" customWidth="1"/>
    <col min="12554" max="12554" width="5.28515625" customWidth="1"/>
    <col min="12555" max="12555" width="1.7109375" customWidth="1"/>
    <col min="12556" max="12557" width="0" hidden="1" customWidth="1"/>
    <col min="12558" max="12558" width="2.28515625" customWidth="1"/>
    <col min="12559" max="12559" width="4" customWidth="1"/>
    <col min="12564" max="12564" width="12.42578125" bestFit="1" customWidth="1"/>
    <col min="12801" max="12801" width="3.42578125" customWidth="1"/>
    <col min="12802" max="12802" width="5.7109375" customWidth="1"/>
    <col min="12803" max="12803" width="51.28515625" customWidth="1"/>
    <col min="12804" max="12804" width="6.5703125" customWidth="1"/>
    <col min="12805" max="12805" width="3.85546875" customWidth="1"/>
    <col min="12806" max="12806" width="7.42578125" customWidth="1"/>
    <col min="12807" max="12807" width="1.5703125" customWidth="1"/>
    <col min="12808" max="12808" width="4.5703125" customWidth="1"/>
    <col min="12809" max="12809" width="4" customWidth="1"/>
    <col min="12810" max="12810" width="5.28515625" customWidth="1"/>
    <col min="12811" max="12811" width="1.7109375" customWidth="1"/>
    <col min="12812" max="12813" width="0" hidden="1" customWidth="1"/>
    <col min="12814" max="12814" width="2.28515625" customWidth="1"/>
    <col min="12815" max="12815" width="4" customWidth="1"/>
    <col min="12820" max="12820" width="12.42578125" bestFit="1" customWidth="1"/>
    <col min="13057" max="13057" width="3.42578125" customWidth="1"/>
    <col min="13058" max="13058" width="5.7109375" customWidth="1"/>
    <col min="13059" max="13059" width="51.28515625" customWidth="1"/>
    <col min="13060" max="13060" width="6.5703125" customWidth="1"/>
    <col min="13061" max="13061" width="3.85546875" customWidth="1"/>
    <col min="13062" max="13062" width="7.42578125" customWidth="1"/>
    <col min="13063" max="13063" width="1.5703125" customWidth="1"/>
    <col min="13064" max="13064" width="4.5703125" customWidth="1"/>
    <col min="13065" max="13065" width="4" customWidth="1"/>
    <col min="13066" max="13066" width="5.28515625" customWidth="1"/>
    <col min="13067" max="13067" width="1.7109375" customWidth="1"/>
    <col min="13068" max="13069" width="0" hidden="1" customWidth="1"/>
    <col min="13070" max="13070" width="2.28515625" customWidth="1"/>
    <col min="13071" max="13071" width="4" customWidth="1"/>
    <col min="13076" max="13076" width="12.42578125" bestFit="1" customWidth="1"/>
    <col min="13313" max="13313" width="3.42578125" customWidth="1"/>
    <col min="13314" max="13314" width="5.7109375" customWidth="1"/>
    <col min="13315" max="13315" width="51.28515625" customWidth="1"/>
    <col min="13316" max="13316" width="6.5703125" customWidth="1"/>
    <col min="13317" max="13317" width="3.85546875" customWidth="1"/>
    <col min="13318" max="13318" width="7.42578125" customWidth="1"/>
    <col min="13319" max="13319" width="1.5703125" customWidth="1"/>
    <col min="13320" max="13320" width="4.5703125" customWidth="1"/>
    <col min="13321" max="13321" width="4" customWidth="1"/>
    <col min="13322" max="13322" width="5.28515625" customWidth="1"/>
    <col min="13323" max="13323" width="1.7109375" customWidth="1"/>
    <col min="13324" max="13325" width="0" hidden="1" customWidth="1"/>
    <col min="13326" max="13326" width="2.28515625" customWidth="1"/>
    <col min="13327" max="13327" width="4" customWidth="1"/>
    <col min="13332" max="13332" width="12.42578125" bestFit="1" customWidth="1"/>
    <col min="13569" max="13569" width="3.42578125" customWidth="1"/>
    <col min="13570" max="13570" width="5.7109375" customWidth="1"/>
    <col min="13571" max="13571" width="51.28515625" customWidth="1"/>
    <col min="13572" max="13572" width="6.5703125" customWidth="1"/>
    <col min="13573" max="13573" width="3.85546875" customWidth="1"/>
    <col min="13574" max="13574" width="7.42578125" customWidth="1"/>
    <col min="13575" max="13575" width="1.5703125" customWidth="1"/>
    <col min="13576" max="13576" width="4.5703125" customWidth="1"/>
    <col min="13577" max="13577" width="4" customWidth="1"/>
    <col min="13578" max="13578" width="5.28515625" customWidth="1"/>
    <col min="13579" max="13579" width="1.7109375" customWidth="1"/>
    <col min="13580" max="13581" width="0" hidden="1" customWidth="1"/>
    <col min="13582" max="13582" width="2.28515625" customWidth="1"/>
    <col min="13583" max="13583" width="4" customWidth="1"/>
    <col min="13588" max="13588" width="12.42578125" bestFit="1" customWidth="1"/>
    <col min="13825" max="13825" width="3.42578125" customWidth="1"/>
    <col min="13826" max="13826" width="5.7109375" customWidth="1"/>
    <col min="13827" max="13827" width="51.28515625" customWidth="1"/>
    <col min="13828" max="13828" width="6.5703125" customWidth="1"/>
    <col min="13829" max="13829" width="3.85546875" customWidth="1"/>
    <col min="13830" max="13830" width="7.42578125" customWidth="1"/>
    <col min="13831" max="13831" width="1.5703125" customWidth="1"/>
    <col min="13832" max="13832" width="4.5703125" customWidth="1"/>
    <col min="13833" max="13833" width="4" customWidth="1"/>
    <col min="13834" max="13834" width="5.28515625" customWidth="1"/>
    <col min="13835" max="13835" width="1.7109375" customWidth="1"/>
    <col min="13836" max="13837" width="0" hidden="1" customWidth="1"/>
    <col min="13838" max="13838" width="2.28515625" customWidth="1"/>
    <col min="13839" max="13839" width="4" customWidth="1"/>
    <col min="13844" max="13844" width="12.42578125" bestFit="1" customWidth="1"/>
    <col min="14081" max="14081" width="3.42578125" customWidth="1"/>
    <col min="14082" max="14082" width="5.7109375" customWidth="1"/>
    <col min="14083" max="14083" width="51.28515625" customWidth="1"/>
    <col min="14084" max="14084" width="6.5703125" customWidth="1"/>
    <col min="14085" max="14085" width="3.85546875" customWidth="1"/>
    <col min="14086" max="14086" width="7.42578125" customWidth="1"/>
    <col min="14087" max="14087" width="1.5703125" customWidth="1"/>
    <col min="14088" max="14088" width="4.5703125" customWidth="1"/>
    <col min="14089" max="14089" width="4" customWidth="1"/>
    <col min="14090" max="14090" width="5.28515625" customWidth="1"/>
    <col min="14091" max="14091" width="1.7109375" customWidth="1"/>
    <col min="14092" max="14093" width="0" hidden="1" customWidth="1"/>
    <col min="14094" max="14094" width="2.28515625" customWidth="1"/>
    <col min="14095" max="14095" width="4" customWidth="1"/>
    <col min="14100" max="14100" width="12.42578125" bestFit="1" customWidth="1"/>
    <col min="14337" max="14337" width="3.42578125" customWidth="1"/>
    <col min="14338" max="14338" width="5.7109375" customWidth="1"/>
    <col min="14339" max="14339" width="51.28515625" customWidth="1"/>
    <col min="14340" max="14340" width="6.5703125" customWidth="1"/>
    <col min="14341" max="14341" width="3.85546875" customWidth="1"/>
    <col min="14342" max="14342" width="7.42578125" customWidth="1"/>
    <col min="14343" max="14343" width="1.5703125" customWidth="1"/>
    <col min="14344" max="14344" width="4.5703125" customWidth="1"/>
    <col min="14345" max="14345" width="4" customWidth="1"/>
    <col min="14346" max="14346" width="5.28515625" customWidth="1"/>
    <col min="14347" max="14347" width="1.7109375" customWidth="1"/>
    <col min="14348" max="14349" width="0" hidden="1" customWidth="1"/>
    <col min="14350" max="14350" width="2.28515625" customWidth="1"/>
    <col min="14351" max="14351" width="4" customWidth="1"/>
    <col min="14356" max="14356" width="12.42578125" bestFit="1" customWidth="1"/>
    <col min="14593" max="14593" width="3.42578125" customWidth="1"/>
    <col min="14594" max="14594" width="5.7109375" customWidth="1"/>
    <col min="14595" max="14595" width="51.28515625" customWidth="1"/>
    <col min="14596" max="14596" width="6.5703125" customWidth="1"/>
    <col min="14597" max="14597" width="3.85546875" customWidth="1"/>
    <col min="14598" max="14598" width="7.42578125" customWidth="1"/>
    <col min="14599" max="14599" width="1.5703125" customWidth="1"/>
    <col min="14600" max="14600" width="4.5703125" customWidth="1"/>
    <col min="14601" max="14601" width="4" customWidth="1"/>
    <col min="14602" max="14602" width="5.28515625" customWidth="1"/>
    <col min="14603" max="14603" width="1.7109375" customWidth="1"/>
    <col min="14604" max="14605" width="0" hidden="1" customWidth="1"/>
    <col min="14606" max="14606" width="2.28515625" customWidth="1"/>
    <col min="14607" max="14607" width="4" customWidth="1"/>
    <col min="14612" max="14612" width="12.42578125" bestFit="1" customWidth="1"/>
    <col min="14849" max="14849" width="3.42578125" customWidth="1"/>
    <col min="14850" max="14850" width="5.7109375" customWidth="1"/>
    <col min="14851" max="14851" width="51.28515625" customWidth="1"/>
    <col min="14852" max="14852" width="6.5703125" customWidth="1"/>
    <col min="14853" max="14853" width="3.85546875" customWidth="1"/>
    <col min="14854" max="14854" width="7.42578125" customWidth="1"/>
    <col min="14855" max="14855" width="1.5703125" customWidth="1"/>
    <col min="14856" max="14856" width="4.5703125" customWidth="1"/>
    <col min="14857" max="14857" width="4" customWidth="1"/>
    <col min="14858" max="14858" width="5.28515625" customWidth="1"/>
    <col min="14859" max="14859" width="1.7109375" customWidth="1"/>
    <col min="14860" max="14861" width="0" hidden="1" customWidth="1"/>
    <col min="14862" max="14862" width="2.28515625" customWidth="1"/>
    <col min="14863" max="14863" width="4" customWidth="1"/>
    <col min="14868" max="14868" width="12.42578125" bestFit="1" customWidth="1"/>
    <col min="15105" max="15105" width="3.42578125" customWidth="1"/>
    <col min="15106" max="15106" width="5.7109375" customWidth="1"/>
    <col min="15107" max="15107" width="51.28515625" customWidth="1"/>
    <col min="15108" max="15108" width="6.5703125" customWidth="1"/>
    <col min="15109" max="15109" width="3.85546875" customWidth="1"/>
    <col min="15110" max="15110" width="7.42578125" customWidth="1"/>
    <col min="15111" max="15111" width="1.5703125" customWidth="1"/>
    <col min="15112" max="15112" width="4.5703125" customWidth="1"/>
    <col min="15113" max="15113" width="4" customWidth="1"/>
    <col min="15114" max="15114" width="5.28515625" customWidth="1"/>
    <col min="15115" max="15115" width="1.7109375" customWidth="1"/>
    <col min="15116" max="15117" width="0" hidden="1" customWidth="1"/>
    <col min="15118" max="15118" width="2.28515625" customWidth="1"/>
    <col min="15119" max="15119" width="4" customWidth="1"/>
    <col min="15124" max="15124" width="12.42578125" bestFit="1" customWidth="1"/>
    <col min="15361" max="15361" width="3.42578125" customWidth="1"/>
    <col min="15362" max="15362" width="5.7109375" customWidth="1"/>
    <col min="15363" max="15363" width="51.28515625" customWidth="1"/>
    <col min="15364" max="15364" width="6.5703125" customWidth="1"/>
    <col min="15365" max="15365" width="3.85546875" customWidth="1"/>
    <col min="15366" max="15366" width="7.42578125" customWidth="1"/>
    <col min="15367" max="15367" width="1.5703125" customWidth="1"/>
    <col min="15368" max="15368" width="4.5703125" customWidth="1"/>
    <col min="15369" max="15369" width="4" customWidth="1"/>
    <col min="15370" max="15370" width="5.28515625" customWidth="1"/>
    <col min="15371" max="15371" width="1.7109375" customWidth="1"/>
    <col min="15372" max="15373" width="0" hidden="1" customWidth="1"/>
    <col min="15374" max="15374" width="2.28515625" customWidth="1"/>
    <col min="15375" max="15375" width="4" customWidth="1"/>
    <col min="15380" max="15380" width="12.42578125" bestFit="1" customWidth="1"/>
    <col min="15617" max="15617" width="3.42578125" customWidth="1"/>
    <col min="15618" max="15618" width="5.7109375" customWidth="1"/>
    <col min="15619" max="15619" width="51.28515625" customWidth="1"/>
    <col min="15620" max="15620" width="6.5703125" customWidth="1"/>
    <col min="15621" max="15621" width="3.85546875" customWidth="1"/>
    <col min="15622" max="15622" width="7.42578125" customWidth="1"/>
    <col min="15623" max="15623" width="1.5703125" customWidth="1"/>
    <col min="15624" max="15624" width="4.5703125" customWidth="1"/>
    <col min="15625" max="15625" width="4" customWidth="1"/>
    <col min="15626" max="15626" width="5.28515625" customWidth="1"/>
    <col min="15627" max="15627" width="1.7109375" customWidth="1"/>
    <col min="15628" max="15629" width="0" hidden="1" customWidth="1"/>
    <col min="15630" max="15630" width="2.28515625" customWidth="1"/>
    <col min="15631" max="15631" width="4" customWidth="1"/>
    <col min="15636" max="15636" width="12.42578125" bestFit="1" customWidth="1"/>
    <col min="15873" max="15873" width="3.42578125" customWidth="1"/>
    <col min="15874" max="15874" width="5.7109375" customWidth="1"/>
    <col min="15875" max="15875" width="51.28515625" customWidth="1"/>
    <col min="15876" max="15876" width="6.5703125" customWidth="1"/>
    <col min="15877" max="15877" width="3.85546875" customWidth="1"/>
    <col min="15878" max="15878" width="7.42578125" customWidth="1"/>
    <col min="15879" max="15879" width="1.5703125" customWidth="1"/>
    <col min="15880" max="15880" width="4.5703125" customWidth="1"/>
    <col min="15881" max="15881" width="4" customWidth="1"/>
    <col min="15882" max="15882" width="5.28515625" customWidth="1"/>
    <col min="15883" max="15883" width="1.7109375" customWidth="1"/>
    <col min="15884" max="15885" width="0" hidden="1" customWidth="1"/>
    <col min="15886" max="15886" width="2.28515625" customWidth="1"/>
    <col min="15887" max="15887" width="4" customWidth="1"/>
    <col min="15892" max="15892" width="12.42578125" bestFit="1" customWidth="1"/>
    <col min="16129" max="16129" width="3.42578125" customWidth="1"/>
    <col min="16130" max="16130" width="5.7109375" customWidth="1"/>
    <col min="16131" max="16131" width="51.28515625" customWidth="1"/>
    <col min="16132" max="16132" width="6.5703125" customWidth="1"/>
    <col min="16133" max="16133" width="3.85546875" customWidth="1"/>
    <col min="16134" max="16134" width="7.42578125" customWidth="1"/>
    <col min="16135" max="16135" width="1.5703125" customWidth="1"/>
    <col min="16136" max="16136" width="4.5703125" customWidth="1"/>
    <col min="16137" max="16137" width="4" customWidth="1"/>
    <col min="16138" max="16138" width="5.28515625" customWidth="1"/>
    <col min="16139" max="16139" width="1.7109375" customWidth="1"/>
    <col min="16140" max="16141" width="0" hidden="1" customWidth="1"/>
    <col min="16142" max="16142" width="2.28515625" customWidth="1"/>
    <col min="16143" max="16143" width="4" customWidth="1"/>
    <col min="16148" max="16148" width="12.42578125" bestFit="1" customWidth="1"/>
  </cols>
  <sheetData>
    <row r="1" spans="1:20" ht="55.5" customHeight="1" x14ac:dyDescent="0.2"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</row>
    <row r="3" spans="1:20" ht="55.5" customHeight="1" x14ac:dyDescent="0.2">
      <c r="D3" s="11" t="s">
        <v>226</v>
      </c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0" ht="37.5" customHeight="1" x14ac:dyDescent="0.2">
      <c r="A4" s="13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20" ht="0.75" hidden="1" customHeight="1" x14ac:dyDescent="0.2"/>
    <row r="6" spans="1:20" ht="18" customHeight="1" x14ac:dyDescent="0.2">
      <c r="H6" s="15" t="s">
        <v>1</v>
      </c>
      <c r="I6" s="16"/>
      <c r="J6" s="16"/>
      <c r="K6" s="16"/>
      <c r="L6" s="16"/>
      <c r="M6" s="16"/>
    </row>
    <row r="7" spans="1:20" ht="5.25" customHeight="1" x14ac:dyDescent="0.2"/>
    <row r="8" spans="1:20" ht="18" customHeight="1" x14ac:dyDescent="0.2">
      <c r="A8" s="17" t="s">
        <v>2</v>
      </c>
      <c r="B8" s="18"/>
      <c r="C8" s="21" t="s">
        <v>3</v>
      </c>
      <c r="D8" s="17" t="s">
        <v>4</v>
      </c>
      <c r="E8" s="17" t="s">
        <v>5</v>
      </c>
      <c r="F8" s="18"/>
      <c r="G8" s="23" t="s">
        <v>6</v>
      </c>
      <c r="H8" s="24"/>
      <c r="I8" s="24"/>
      <c r="J8" s="24"/>
      <c r="K8" s="24"/>
      <c r="L8" s="24"/>
      <c r="M8" s="24"/>
      <c r="N8" s="25"/>
    </row>
    <row r="9" spans="1:20" ht="27" customHeight="1" x14ac:dyDescent="0.2">
      <c r="A9" s="19"/>
      <c r="B9" s="20"/>
      <c r="C9" s="22"/>
      <c r="D9" s="22"/>
      <c r="E9" s="19"/>
      <c r="F9" s="20"/>
      <c r="G9" s="17" t="s">
        <v>7</v>
      </c>
      <c r="H9" s="8"/>
      <c r="I9" s="6"/>
      <c r="J9" s="17" t="s">
        <v>8</v>
      </c>
      <c r="K9" s="8"/>
      <c r="L9" s="8"/>
      <c r="M9" s="8"/>
      <c r="N9" s="6"/>
    </row>
    <row r="10" spans="1:20" ht="18" customHeight="1" x14ac:dyDescent="0.2">
      <c r="A10" s="5" t="s">
        <v>9</v>
      </c>
      <c r="B10" s="6"/>
      <c r="C10" s="1" t="s">
        <v>10</v>
      </c>
      <c r="D10" s="1" t="s">
        <v>11</v>
      </c>
      <c r="E10" s="7" t="s">
        <v>12</v>
      </c>
      <c r="F10" s="6"/>
      <c r="G10" s="7" t="s">
        <v>13</v>
      </c>
      <c r="H10" s="8"/>
      <c r="I10" s="6"/>
      <c r="J10" s="7" t="s">
        <v>14</v>
      </c>
      <c r="K10" s="8"/>
      <c r="L10" s="8"/>
      <c r="M10" s="8"/>
      <c r="N10" s="6"/>
    </row>
    <row r="11" spans="1:20" ht="30" x14ac:dyDescent="0.2">
      <c r="A11" s="9" t="s">
        <v>15</v>
      </c>
      <c r="B11" s="6"/>
      <c r="C11" s="2" t="s">
        <v>16</v>
      </c>
      <c r="D11" s="3"/>
      <c r="E11" s="10">
        <f>+G11+J11</f>
        <v>3833082</v>
      </c>
      <c r="F11" s="6"/>
      <c r="G11" s="10">
        <v>3150000</v>
      </c>
      <c r="H11" s="8"/>
      <c r="I11" s="6"/>
      <c r="J11" s="10">
        <f>+J56</f>
        <v>683082</v>
      </c>
      <c r="K11" s="8"/>
      <c r="L11" s="8"/>
      <c r="M11" s="8"/>
      <c r="N11" s="6"/>
    </row>
    <row r="12" spans="1:20" ht="30" x14ac:dyDescent="0.2">
      <c r="A12" s="9" t="s">
        <v>17</v>
      </c>
      <c r="B12" s="6"/>
      <c r="C12" s="2" t="s">
        <v>18</v>
      </c>
      <c r="D12" s="3" t="s">
        <v>19</v>
      </c>
      <c r="E12" s="10">
        <v>937401.5</v>
      </c>
      <c r="F12" s="6"/>
      <c r="G12" s="10">
        <v>937401.5</v>
      </c>
      <c r="H12" s="8"/>
      <c r="I12" s="6"/>
      <c r="J12" s="34" t="s">
        <v>20</v>
      </c>
      <c r="K12" s="8"/>
      <c r="L12" s="8"/>
      <c r="M12" s="8"/>
      <c r="N12" s="6"/>
    </row>
    <row r="13" spans="1:20" ht="30" x14ac:dyDescent="0.2">
      <c r="A13" s="26" t="s">
        <v>21</v>
      </c>
      <c r="B13" s="27"/>
      <c r="C13" s="2" t="s">
        <v>22</v>
      </c>
      <c r="D13" s="3" t="s">
        <v>23</v>
      </c>
      <c r="E13" s="28">
        <v>302600.5</v>
      </c>
      <c r="F13" s="29"/>
      <c r="G13" s="28">
        <v>302600.5</v>
      </c>
      <c r="H13" s="30"/>
      <c r="I13" s="29"/>
      <c r="J13" s="31" t="s">
        <v>20</v>
      </c>
      <c r="K13" s="32"/>
      <c r="L13" s="32"/>
      <c r="M13" s="32"/>
      <c r="N13" s="33"/>
    </row>
    <row r="14" spans="1:20" ht="30" x14ac:dyDescent="0.2">
      <c r="A14" s="26" t="s">
        <v>24</v>
      </c>
      <c r="B14" s="27"/>
      <c r="C14" s="2" t="s">
        <v>25</v>
      </c>
      <c r="D14" s="3"/>
      <c r="E14" s="28">
        <v>88900</v>
      </c>
      <c r="F14" s="29"/>
      <c r="G14" s="28">
        <v>88900</v>
      </c>
      <c r="H14" s="30"/>
      <c r="I14" s="29"/>
      <c r="J14" s="31" t="s">
        <v>20</v>
      </c>
      <c r="K14" s="32"/>
      <c r="L14" s="32"/>
      <c r="M14" s="32"/>
      <c r="N14" s="33"/>
    </row>
    <row r="15" spans="1:20" ht="45" x14ac:dyDescent="0.2">
      <c r="A15" s="26" t="s">
        <v>26</v>
      </c>
      <c r="B15" s="27"/>
      <c r="C15" s="2" t="s">
        <v>27</v>
      </c>
      <c r="D15" s="3"/>
      <c r="E15" s="28">
        <v>75200</v>
      </c>
      <c r="F15" s="29"/>
      <c r="G15" s="10">
        <v>75200</v>
      </c>
      <c r="H15" s="30"/>
      <c r="I15" s="29"/>
      <c r="J15" s="31" t="s">
        <v>20</v>
      </c>
      <c r="K15" s="32"/>
      <c r="L15" s="32"/>
      <c r="M15" s="32"/>
      <c r="N15" s="33"/>
      <c r="S15" s="4"/>
    </row>
    <row r="16" spans="1:20" ht="45" x14ac:dyDescent="0.2">
      <c r="A16" s="26" t="s">
        <v>28</v>
      </c>
      <c r="B16" s="27"/>
      <c r="C16" s="2" t="s">
        <v>29</v>
      </c>
      <c r="D16" s="3"/>
      <c r="E16" s="28">
        <v>13700</v>
      </c>
      <c r="F16" s="29"/>
      <c r="G16" s="28">
        <v>13700</v>
      </c>
      <c r="H16" s="30"/>
      <c r="I16" s="29"/>
      <c r="J16" s="31" t="s">
        <v>20</v>
      </c>
      <c r="K16" s="32"/>
      <c r="L16" s="32"/>
      <c r="M16" s="32"/>
      <c r="N16" s="33"/>
      <c r="T16" s="4"/>
    </row>
    <row r="17" spans="1:14" ht="30" x14ac:dyDescent="0.2">
      <c r="A17" s="26" t="s">
        <v>30</v>
      </c>
      <c r="B17" s="27"/>
      <c r="C17" s="2" t="s">
        <v>31</v>
      </c>
      <c r="D17" s="3"/>
      <c r="E17" s="28">
        <v>34300.5</v>
      </c>
      <c r="F17" s="30"/>
      <c r="G17" s="28">
        <v>34300.5</v>
      </c>
      <c r="H17" s="30"/>
      <c r="I17" s="29"/>
      <c r="J17" s="31" t="s">
        <v>20</v>
      </c>
      <c r="K17" s="32"/>
      <c r="L17" s="32"/>
      <c r="M17" s="32"/>
      <c r="N17" s="33"/>
    </row>
    <row r="18" spans="1:14" ht="30" x14ac:dyDescent="0.2">
      <c r="A18" s="26" t="s">
        <v>32</v>
      </c>
      <c r="B18" s="27"/>
      <c r="C18" s="2" t="s">
        <v>33</v>
      </c>
      <c r="D18" s="3"/>
      <c r="E18" s="28">
        <v>179400</v>
      </c>
      <c r="F18" s="30"/>
      <c r="G18" s="28">
        <v>179400</v>
      </c>
      <c r="H18" s="30"/>
      <c r="I18" s="29"/>
      <c r="J18" s="31" t="s">
        <v>20</v>
      </c>
      <c r="K18" s="32"/>
      <c r="L18" s="32"/>
      <c r="M18" s="32"/>
      <c r="N18" s="33"/>
    </row>
    <row r="19" spans="1:14" ht="21.75" customHeight="1" x14ac:dyDescent="0.2">
      <c r="A19" s="26" t="s">
        <v>34</v>
      </c>
      <c r="B19" s="27"/>
      <c r="C19" s="2" t="s">
        <v>35</v>
      </c>
      <c r="D19" s="3"/>
      <c r="E19" s="28">
        <v>0</v>
      </c>
      <c r="F19" s="29"/>
      <c r="G19" s="28">
        <v>0</v>
      </c>
      <c r="H19" s="30"/>
      <c r="I19" s="29"/>
      <c r="J19" s="31" t="s">
        <v>20</v>
      </c>
      <c r="K19" s="32"/>
      <c r="L19" s="32"/>
      <c r="M19" s="32"/>
      <c r="N19" s="33"/>
    </row>
    <row r="20" spans="1:14" ht="15" customHeight="1" x14ac:dyDescent="0.2">
      <c r="A20" s="26" t="s">
        <v>36</v>
      </c>
      <c r="B20" s="27"/>
      <c r="C20" s="2" t="s">
        <v>37</v>
      </c>
      <c r="D20" s="3" t="s">
        <v>38</v>
      </c>
      <c r="E20" s="28">
        <v>506461</v>
      </c>
      <c r="F20" s="29"/>
      <c r="G20" s="28">
        <v>506461</v>
      </c>
      <c r="H20" s="30"/>
      <c r="I20" s="29"/>
      <c r="J20" s="31" t="s">
        <v>20</v>
      </c>
      <c r="K20" s="32"/>
      <c r="L20" s="32"/>
      <c r="M20" s="32"/>
      <c r="N20" s="33"/>
    </row>
    <row r="21" spans="1:14" ht="15" customHeight="1" x14ac:dyDescent="0.2">
      <c r="A21" s="26" t="s">
        <v>39</v>
      </c>
      <c r="B21" s="27"/>
      <c r="C21" s="2" t="s">
        <v>40</v>
      </c>
      <c r="D21" s="3"/>
      <c r="E21" s="28">
        <v>0</v>
      </c>
      <c r="F21" s="29"/>
      <c r="G21" s="28">
        <v>0</v>
      </c>
      <c r="H21" s="30"/>
      <c r="I21" s="29"/>
      <c r="J21" s="31" t="s">
        <v>20</v>
      </c>
      <c r="K21" s="32"/>
      <c r="L21" s="32"/>
      <c r="M21" s="32"/>
      <c r="N21" s="33"/>
    </row>
    <row r="22" spans="1:14" ht="30" customHeight="1" x14ac:dyDescent="0.2">
      <c r="A22" s="26" t="s">
        <v>41</v>
      </c>
      <c r="B22" s="27"/>
      <c r="C22" s="2" t="s">
        <v>42</v>
      </c>
      <c r="D22" s="3"/>
      <c r="E22" s="28">
        <v>29461</v>
      </c>
      <c r="F22" s="29"/>
      <c r="G22" s="28">
        <v>29461</v>
      </c>
      <c r="H22" s="30"/>
      <c r="I22" s="29"/>
      <c r="J22" s="31" t="s">
        <v>20</v>
      </c>
      <c r="K22" s="32"/>
      <c r="L22" s="32"/>
      <c r="M22" s="32"/>
      <c r="N22" s="33"/>
    </row>
    <row r="23" spans="1:14" ht="30" customHeight="1" x14ac:dyDescent="0.2">
      <c r="A23" s="26" t="s">
        <v>43</v>
      </c>
      <c r="B23" s="27"/>
      <c r="C23" s="2" t="s">
        <v>44</v>
      </c>
      <c r="D23" s="3"/>
      <c r="E23" s="28">
        <v>477000</v>
      </c>
      <c r="F23" s="29"/>
      <c r="G23" s="28">
        <v>477000</v>
      </c>
      <c r="H23" s="30"/>
      <c r="I23" s="29"/>
      <c r="J23" s="31" t="s">
        <v>20</v>
      </c>
      <c r="K23" s="32"/>
      <c r="L23" s="32"/>
      <c r="M23" s="32"/>
      <c r="N23" s="33"/>
    </row>
    <row r="24" spans="1:14" ht="30" x14ac:dyDescent="0.2">
      <c r="A24" s="26" t="s">
        <v>45</v>
      </c>
      <c r="B24" s="27"/>
      <c r="C24" s="2" t="s">
        <v>46</v>
      </c>
      <c r="D24" s="3" t="s">
        <v>47</v>
      </c>
      <c r="E24" s="28">
        <v>77340</v>
      </c>
      <c r="F24" s="29"/>
      <c r="G24" s="28">
        <v>77340</v>
      </c>
      <c r="H24" s="30"/>
      <c r="I24" s="29"/>
      <c r="J24" s="31" t="s">
        <v>20</v>
      </c>
      <c r="K24" s="32"/>
      <c r="L24" s="32"/>
      <c r="M24" s="32"/>
      <c r="N24" s="33"/>
    </row>
    <row r="25" spans="1:14" ht="45" x14ac:dyDescent="0.2">
      <c r="A25" s="26" t="s">
        <v>48</v>
      </c>
      <c r="B25" s="27"/>
      <c r="C25" s="2" t="s">
        <v>49</v>
      </c>
      <c r="D25" s="3" t="s">
        <v>50</v>
      </c>
      <c r="E25" s="28">
        <v>77340</v>
      </c>
      <c r="F25" s="29"/>
      <c r="G25" s="28">
        <v>77340</v>
      </c>
      <c r="H25" s="30"/>
      <c r="I25" s="29"/>
      <c r="J25" s="31" t="s">
        <v>20</v>
      </c>
      <c r="K25" s="32"/>
      <c r="L25" s="32"/>
      <c r="M25" s="32"/>
      <c r="N25" s="33"/>
    </row>
    <row r="26" spans="1:14" ht="45" x14ac:dyDescent="0.2">
      <c r="A26" s="26" t="s">
        <v>51</v>
      </c>
      <c r="B26" s="27"/>
      <c r="C26" s="2" t="s">
        <v>52</v>
      </c>
      <c r="D26" s="3"/>
      <c r="E26" s="28">
        <v>28250</v>
      </c>
      <c r="F26" s="29"/>
      <c r="G26" s="28">
        <v>28250</v>
      </c>
      <c r="H26" s="30"/>
      <c r="I26" s="29"/>
      <c r="J26" s="31" t="s">
        <v>20</v>
      </c>
      <c r="K26" s="32"/>
      <c r="L26" s="32"/>
      <c r="M26" s="32"/>
      <c r="N26" s="33"/>
    </row>
    <row r="27" spans="1:14" ht="15" x14ac:dyDescent="0.2">
      <c r="A27" s="9" t="s">
        <v>53</v>
      </c>
      <c r="B27" s="6"/>
      <c r="C27" s="2" t="s">
        <v>54</v>
      </c>
      <c r="D27" s="3"/>
      <c r="E27" s="10">
        <v>28250</v>
      </c>
      <c r="F27" s="6"/>
      <c r="G27" s="10">
        <v>28250</v>
      </c>
      <c r="H27" s="8"/>
      <c r="I27" s="6"/>
      <c r="J27" s="34" t="s">
        <v>20</v>
      </c>
      <c r="K27" s="8"/>
      <c r="L27" s="8"/>
      <c r="M27" s="8"/>
      <c r="N27" s="6"/>
    </row>
    <row r="28" spans="1:14" ht="75" x14ac:dyDescent="0.2">
      <c r="A28" s="9" t="s">
        <v>55</v>
      </c>
      <c r="B28" s="6"/>
      <c r="C28" s="2" t="s">
        <v>56</v>
      </c>
      <c r="D28" s="3"/>
      <c r="E28" s="10">
        <v>28250</v>
      </c>
      <c r="F28" s="6"/>
      <c r="G28" s="10">
        <v>28250</v>
      </c>
      <c r="H28" s="8"/>
      <c r="I28" s="6"/>
      <c r="J28" s="34" t="s">
        <v>20</v>
      </c>
      <c r="K28" s="8"/>
      <c r="L28" s="8"/>
      <c r="M28" s="8"/>
      <c r="N28" s="6"/>
    </row>
    <row r="29" spans="1:14" ht="15" x14ac:dyDescent="0.2">
      <c r="A29" s="9" t="s">
        <v>57</v>
      </c>
      <c r="B29" s="6"/>
      <c r="C29" s="2" t="s">
        <v>58</v>
      </c>
      <c r="D29" s="3"/>
      <c r="E29" s="10">
        <v>0</v>
      </c>
      <c r="F29" s="6"/>
      <c r="G29" s="10">
        <v>0</v>
      </c>
      <c r="H29" s="8"/>
      <c r="I29" s="6"/>
      <c r="J29" s="34" t="s">
        <v>20</v>
      </c>
      <c r="K29" s="8"/>
      <c r="L29" s="8"/>
      <c r="M29" s="8"/>
      <c r="N29" s="6"/>
    </row>
    <row r="30" spans="1:14" ht="15" x14ac:dyDescent="0.2">
      <c r="A30" s="9" t="s">
        <v>59</v>
      </c>
      <c r="B30" s="6"/>
      <c r="C30" s="2" t="s">
        <v>60</v>
      </c>
      <c r="D30" s="3"/>
      <c r="E30" s="10">
        <v>0</v>
      </c>
      <c r="F30" s="6"/>
      <c r="G30" s="10">
        <v>0</v>
      </c>
      <c r="H30" s="8"/>
      <c r="I30" s="6"/>
      <c r="J30" s="34" t="s">
        <v>20</v>
      </c>
      <c r="K30" s="8"/>
      <c r="L30" s="8"/>
      <c r="M30" s="8"/>
      <c r="N30" s="6"/>
    </row>
    <row r="31" spans="1:14" ht="105" x14ac:dyDescent="0.2">
      <c r="A31" s="9" t="s">
        <v>61</v>
      </c>
      <c r="B31" s="6"/>
      <c r="C31" s="2" t="s">
        <v>62</v>
      </c>
      <c r="D31" s="3"/>
      <c r="E31" s="10">
        <v>0</v>
      </c>
      <c r="F31" s="6"/>
      <c r="G31" s="10">
        <v>0</v>
      </c>
      <c r="H31" s="8"/>
      <c r="I31" s="6"/>
      <c r="J31" s="34" t="s">
        <v>20</v>
      </c>
      <c r="K31" s="8"/>
      <c r="L31" s="8"/>
      <c r="M31" s="8"/>
      <c r="N31" s="6"/>
    </row>
    <row r="32" spans="1:14" ht="45" x14ac:dyDescent="0.2">
      <c r="A32" s="9" t="s">
        <v>63</v>
      </c>
      <c r="B32" s="6"/>
      <c r="C32" s="2" t="s">
        <v>64</v>
      </c>
      <c r="D32" s="3"/>
      <c r="E32" s="10">
        <v>75</v>
      </c>
      <c r="F32" s="6"/>
      <c r="G32" s="10">
        <v>75</v>
      </c>
      <c r="H32" s="8"/>
      <c r="I32" s="6"/>
      <c r="J32" s="34" t="s">
        <v>20</v>
      </c>
      <c r="K32" s="8"/>
      <c r="L32" s="8"/>
      <c r="M32" s="8"/>
      <c r="N32" s="6"/>
    </row>
    <row r="33" spans="1:14" ht="60" x14ac:dyDescent="0.2">
      <c r="A33" s="9" t="s">
        <v>65</v>
      </c>
      <c r="B33" s="6"/>
      <c r="C33" s="2" t="s">
        <v>66</v>
      </c>
      <c r="D33" s="3"/>
      <c r="E33" s="10">
        <v>18700</v>
      </c>
      <c r="F33" s="6"/>
      <c r="G33" s="10">
        <v>18700</v>
      </c>
      <c r="H33" s="8"/>
      <c r="I33" s="6"/>
      <c r="J33" s="34" t="s">
        <v>20</v>
      </c>
      <c r="K33" s="8"/>
      <c r="L33" s="8"/>
      <c r="M33" s="8"/>
      <c r="N33" s="6"/>
    </row>
    <row r="34" spans="1:14" ht="30" x14ac:dyDescent="0.2">
      <c r="A34" s="9" t="s">
        <v>67</v>
      </c>
      <c r="B34" s="6"/>
      <c r="C34" s="2" t="s">
        <v>68</v>
      </c>
      <c r="D34" s="3"/>
      <c r="E34" s="10">
        <v>2415</v>
      </c>
      <c r="F34" s="6"/>
      <c r="G34" s="10">
        <v>2415</v>
      </c>
      <c r="H34" s="8"/>
      <c r="I34" s="6"/>
      <c r="J34" s="34" t="s">
        <v>20</v>
      </c>
      <c r="K34" s="8"/>
      <c r="L34" s="8"/>
      <c r="M34" s="8"/>
      <c r="N34" s="6"/>
    </row>
    <row r="35" spans="1:14" ht="90" x14ac:dyDescent="0.2">
      <c r="A35" s="9" t="s">
        <v>69</v>
      </c>
      <c r="B35" s="6"/>
      <c r="C35" s="2" t="s">
        <v>70</v>
      </c>
      <c r="D35" s="3"/>
      <c r="E35" s="10">
        <v>2550</v>
      </c>
      <c r="F35" s="6"/>
      <c r="G35" s="10">
        <v>2550</v>
      </c>
      <c r="H35" s="8"/>
      <c r="I35" s="6"/>
      <c r="J35" s="34" t="s">
        <v>20</v>
      </c>
      <c r="K35" s="8"/>
      <c r="L35" s="8"/>
      <c r="M35" s="8"/>
      <c r="N35" s="6"/>
    </row>
    <row r="36" spans="1:14" ht="75" x14ac:dyDescent="0.2">
      <c r="A36" s="9" t="s">
        <v>71</v>
      </c>
      <c r="B36" s="6"/>
      <c r="C36" s="2" t="s">
        <v>72</v>
      </c>
      <c r="D36" s="3"/>
      <c r="E36" s="10">
        <v>0</v>
      </c>
      <c r="F36" s="6"/>
      <c r="G36" s="10">
        <v>0</v>
      </c>
      <c r="H36" s="8"/>
      <c r="I36" s="6"/>
      <c r="J36" s="34" t="s">
        <v>20</v>
      </c>
      <c r="K36" s="8"/>
      <c r="L36" s="8"/>
      <c r="M36" s="8"/>
      <c r="N36" s="6"/>
    </row>
    <row r="37" spans="1:14" ht="30" x14ac:dyDescent="0.2">
      <c r="A37" s="9" t="s">
        <v>73</v>
      </c>
      <c r="B37" s="6"/>
      <c r="C37" s="2" t="s">
        <v>74</v>
      </c>
      <c r="D37" s="3"/>
      <c r="E37" s="10">
        <v>0</v>
      </c>
      <c r="F37" s="6"/>
      <c r="G37" s="10">
        <v>0</v>
      </c>
      <c r="H37" s="8"/>
      <c r="I37" s="6"/>
      <c r="J37" s="34" t="s">
        <v>20</v>
      </c>
      <c r="K37" s="8"/>
      <c r="L37" s="8"/>
      <c r="M37" s="8"/>
      <c r="N37" s="6"/>
    </row>
    <row r="38" spans="1:14" ht="30" x14ac:dyDescent="0.2">
      <c r="A38" s="9" t="s">
        <v>75</v>
      </c>
      <c r="B38" s="6"/>
      <c r="C38" s="2" t="s">
        <v>76</v>
      </c>
      <c r="D38" s="3"/>
      <c r="E38" s="10">
        <v>0</v>
      </c>
      <c r="F38" s="6"/>
      <c r="G38" s="10">
        <v>0</v>
      </c>
      <c r="H38" s="8"/>
      <c r="I38" s="6"/>
      <c r="J38" s="34" t="s">
        <v>20</v>
      </c>
      <c r="K38" s="8"/>
      <c r="L38" s="8"/>
      <c r="M38" s="8"/>
      <c r="N38" s="6"/>
    </row>
    <row r="39" spans="1:14" ht="15" x14ac:dyDescent="0.2">
      <c r="A39" s="9" t="s">
        <v>77</v>
      </c>
      <c r="B39" s="6"/>
      <c r="C39" s="2" t="s">
        <v>78</v>
      </c>
      <c r="D39" s="3"/>
      <c r="E39" s="10">
        <v>1500</v>
      </c>
      <c r="F39" s="6"/>
      <c r="G39" s="10">
        <v>1500</v>
      </c>
      <c r="H39" s="8"/>
      <c r="I39" s="6"/>
      <c r="J39" s="34" t="s">
        <v>20</v>
      </c>
      <c r="K39" s="8"/>
      <c r="L39" s="8"/>
      <c r="M39" s="8"/>
      <c r="N39" s="6"/>
    </row>
    <row r="40" spans="1:14" ht="45" x14ac:dyDescent="0.2">
      <c r="A40" s="9" t="s">
        <v>79</v>
      </c>
      <c r="B40" s="6"/>
      <c r="C40" s="2" t="s">
        <v>80</v>
      </c>
      <c r="D40" s="3"/>
      <c r="E40" s="10">
        <v>0</v>
      </c>
      <c r="F40" s="6"/>
      <c r="G40" s="10">
        <v>0</v>
      </c>
      <c r="H40" s="8"/>
      <c r="I40" s="6"/>
      <c r="J40" s="34" t="s">
        <v>20</v>
      </c>
      <c r="K40" s="8"/>
      <c r="L40" s="8"/>
      <c r="M40" s="8"/>
      <c r="N40" s="6"/>
    </row>
    <row r="41" spans="1:14" ht="30" x14ac:dyDescent="0.2">
      <c r="A41" s="9" t="s">
        <v>81</v>
      </c>
      <c r="B41" s="6"/>
      <c r="C41" s="2" t="s">
        <v>82</v>
      </c>
      <c r="D41" s="3"/>
      <c r="E41" s="10">
        <v>15000</v>
      </c>
      <c r="F41" s="6"/>
      <c r="G41" s="10">
        <v>15000</v>
      </c>
      <c r="H41" s="8"/>
      <c r="I41" s="6"/>
      <c r="J41" s="34" t="s">
        <v>20</v>
      </c>
      <c r="K41" s="8"/>
      <c r="L41" s="8"/>
      <c r="M41" s="8"/>
      <c r="N41" s="6"/>
    </row>
    <row r="42" spans="1:14" ht="30" x14ac:dyDescent="0.2">
      <c r="A42" s="9" t="s">
        <v>83</v>
      </c>
      <c r="B42" s="6"/>
      <c r="C42" s="2" t="s">
        <v>84</v>
      </c>
      <c r="D42" s="3"/>
      <c r="E42" s="10">
        <v>0</v>
      </c>
      <c r="F42" s="6"/>
      <c r="G42" s="10">
        <v>0</v>
      </c>
      <c r="H42" s="8"/>
      <c r="I42" s="6"/>
      <c r="J42" s="34" t="s">
        <v>20</v>
      </c>
      <c r="K42" s="8"/>
      <c r="L42" s="8"/>
      <c r="M42" s="8"/>
      <c r="N42" s="6"/>
    </row>
    <row r="43" spans="1:14" ht="60" x14ac:dyDescent="0.2">
      <c r="A43" s="9" t="s">
        <v>85</v>
      </c>
      <c r="B43" s="6"/>
      <c r="C43" s="2" t="s">
        <v>86</v>
      </c>
      <c r="D43" s="3"/>
      <c r="E43" s="10">
        <v>500</v>
      </c>
      <c r="F43" s="6"/>
      <c r="G43" s="10">
        <v>500</v>
      </c>
      <c r="H43" s="8"/>
      <c r="I43" s="6"/>
      <c r="J43" s="34" t="s">
        <v>20</v>
      </c>
      <c r="K43" s="8"/>
      <c r="L43" s="8"/>
      <c r="M43" s="8"/>
      <c r="N43" s="6"/>
    </row>
    <row r="44" spans="1:14" ht="30" x14ac:dyDescent="0.2">
      <c r="A44" s="9" t="s">
        <v>87</v>
      </c>
      <c r="B44" s="6"/>
      <c r="C44" s="2" t="s">
        <v>88</v>
      </c>
      <c r="D44" s="3"/>
      <c r="E44" s="10">
        <v>500</v>
      </c>
      <c r="F44" s="6"/>
      <c r="G44" s="10">
        <v>500</v>
      </c>
      <c r="H44" s="8"/>
      <c r="I44" s="6"/>
      <c r="J44" s="34" t="s">
        <v>20</v>
      </c>
      <c r="K44" s="8"/>
      <c r="L44" s="8"/>
      <c r="M44" s="8"/>
      <c r="N44" s="6"/>
    </row>
    <row r="45" spans="1:14" ht="15" x14ac:dyDescent="0.2">
      <c r="A45" s="9" t="s">
        <v>89</v>
      </c>
      <c r="B45" s="6"/>
      <c r="C45" s="2" t="s">
        <v>90</v>
      </c>
      <c r="D45" s="3"/>
      <c r="E45" s="10">
        <v>0</v>
      </c>
      <c r="F45" s="6"/>
      <c r="G45" s="10">
        <v>0</v>
      </c>
      <c r="H45" s="8"/>
      <c r="I45" s="6"/>
      <c r="J45" s="34" t="s">
        <v>20</v>
      </c>
      <c r="K45" s="8"/>
      <c r="L45" s="8"/>
      <c r="M45" s="8"/>
      <c r="N45" s="6"/>
    </row>
    <row r="46" spans="1:14" ht="30" x14ac:dyDescent="0.2">
      <c r="A46" s="9" t="s">
        <v>91</v>
      </c>
      <c r="B46" s="6"/>
      <c r="C46" s="2" t="s">
        <v>92</v>
      </c>
      <c r="D46" s="3"/>
      <c r="E46" s="10">
        <v>1750</v>
      </c>
      <c r="F46" s="6"/>
      <c r="G46" s="10">
        <v>1750</v>
      </c>
      <c r="H46" s="8"/>
      <c r="I46" s="6"/>
      <c r="J46" s="34" t="s">
        <v>20</v>
      </c>
      <c r="K46" s="8"/>
      <c r="L46" s="8"/>
      <c r="M46" s="8"/>
      <c r="N46" s="6"/>
    </row>
    <row r="47" spans="1:14" ht="30" x14ac:dyDescent="0.2">
      <c r="A47" s="9" t="s">
        <v>93</v>
      </c>
      <c r="B47" s="6"/>
      <c r="C47" s="2" t="s">
        <v>94</v>
      </c>
      <c r="D47" s="3"/>
      <c r="E47" s="10">
        <v>3100</v>
      </c>
      <c r="F47" s="6"/>
      <c r="G47" s="10">
        <v>3100</v>
      </c>
      <c r="H47" s="8"/>
      <c r="I47" s="6"/>
      <c r="J47" s="34" t="s">
        <v>20</v>
      </c>
      <c r="K47" s="8"/>
      <c r="L47" s="8"/>
      <c r="M47" s="8"/>
      <c r="N47" s="6"/>
    </row>
    <row r="48" spans="1:14" ht="30" x14ac:dyDescent="0.2">
      <c r="A48" s="9" t="s">
        <v>95</v>
      </c>
      <c r="B48" s="6"/>
      <c r="C48" s="2" t="s">
        <v>96</v>
      </c>
      <c r="D48" s="3"/>
      <c r="E48" s="10">
        <v>400</v>
      </c>
      <c r="F48" s="6"/>
      <c r="G48" s="10">
        <v>400</v>
      </c>
      <c r="H48" s="8"/>
      <c r="I48" s="6"/>
      <c r="J48" s="34" t="s">
        <v>20</v>
      </c>
      <c r="K48" s="8"/>
      <c r="L48" s="8"/>
      <c r="M48" s="8"/>
      <c r="N48" s="6"/>
    </row>
    <row r="49" spans="1:14" ht="60" x14ac:dyDescent="0.2">
      <c r="A49" s="9" t="s">
        <v>97</v>
      </c>
      <c r="B49" s="6"/>
      <c r="C49" s="2" t="s">
        <v>98</v>
      </c>
      <c r="D49" s="3"/>
      <c r="E49" s="10">
        <v>2500</v>
      </c>
      <c r="F49" s="6"/>
      <c r="G49" s="10">
        <v>2500</v>
      </c>
      <c r="H49" s="8"/>
      <c r="I49" s="6"/>
      <c r="J49" s="34" t="s">
        <v>20</v>
      </c>
      <c r="K49" s="8"/>
      <c r="L49" s="8"/>
      <c r="M49" s="8"/>
      <c r="N49" s="6"/>
    </row>
    <row r="50" spans="1:14" ht="30" x14ac:dyDescent="0.2">
      <c r="A50" s="9" t="s">
        <v>99</v>
      </c>
      <c r="B50" s="6"/>
      <c r="C50" s="2" t="s">
        <v>100</v>
      </c>
      <c r="D50" s="3"/>
      <c r="E50" s="10">
        <v>100</v>
      </c>
      <c r="F50" s="6"/>
      <c r="G50" s="10">
        <v>100</v>
      </c>
      <c r="H50" s="8"/>
      <c r="I50" s="6"/>
      <c r="J50" s="34" t="s">
        <v>20</v>
      </c>
      <c r="K50" s="8"/>
      <c r="L50" s="8"/>
      <c r="M50" s="8"/>
      <c r="N50" s="6"/>
    </row>
    <row r="51" spans="1:14" ht="45" x14ac:dyDescent="0.2">
      <c r="A51" s="9" t="s">
        <v>101</v>
      </c>
      <c r="B51" s="6"/>
      <c r="C51" s="2" t="s">
        <v>102</v>
      </c>
      <c r="D51" s="3" t="s">
        <v>103</v>
      </c>
      <c r="E51" s="10">
        <v>51000</v>
      </c>
      <c r="F51" s="6"/>
      <c r="G51" s="10">
        <v>51000</v>
      </c>
      <c r="H51" s="8"/>
      <c r="I51" s="6"/>
      <c r="J51" s="34" t="s">
        <v>20</v>
      </c>
      <c r="K51" s="8"/>
      <c r="L51" s="8"/>
      <c r="M51" s="8"/>
      <c r="N51" s="6"/>
    </row>
    <row r="52" spans="1:14" ht="30" x14ac:dyDescent="0.2">
      <c r="A52" s="9" t="s">
        <v>104</v>
      </c>
      <c r="B52" s="6"/>
      <c r="C52" s="2" t="s">
        <v>105</v>
      </c>
      <c r="D52" s="3"/>
      <c r="E52" s="10">
        <v>51000</v>
      </c>
      <c r="F52" s="6"/>
      <c r="G52" s="10">
        <v>51000</v>
      </c>
      <c r="H52" s="8"/>
      <c r="I52" s="6"/>
      <c r="J52" s="34" t="s">
        <v>20</v>
      </c>
      <c r="K52" s="8"/>
      <c r="L52" s="8"/>
      <c r="M52" s="8"/>
      <c r="N52" s="6"/>
    </row>
    <row r="53" spans="1:14" ht="90" x14ac:dyDescent="0.2">
      <c r="A53" s="9" t="s">
        <v>106</v>
      </c>
      <c r="B53" s="6"/>
      <c r="C53" s="2" t="s">
        <v>107</v>
      </c>
      <c r="D53" s="3"/>
      <c r="E53" s="10">
        <v>12000</v>
      </c>
      <c r="F53" s="6"/>
      <c r="G53" s="10">
        <v>12000</v>
      </c>
      <c r="H53" s="8"/>
      <c r="I53" s="6"/>
      <c r="J53" s="34" t="s">
        <v>20</v>
      </c>
      <c r="K53" s="8"/>
      <c r="L53" s="8"/>
      <c r="M53" s="8"/>
      <c r="N53" s="6"/>
    </row>
    <row r="54" spans="1:14" ht="90" x14ac:dyDescent="0.2">
      <c r="A54" s="9" t="s">
        <v>108</v>
      </c>
      <c r="B54" s="6"/>
      <c r="C54" s="2" t="s">
        <v>109</v>
      </c>
      <c r="D54" s="3"/>
      <c r="E54" s="10">
        <v>39000</v>
      </c>
      <c r="F54" s="6"/>
      <c r="G54" s="10">
        <v>39000</v>
      </c>
      <c r="H54" s="8"/>
      <c r="I54" s="6"/>
      <c r="J54" s="34" t="s">
        <v>20</v>
      </c>
      <c r="K54" s="8"/>
      <c r="L54" s="8"/>
      <c r="M54" s="8"/>
      <c r="N54" s="6"/>
    </row>
    <row r="55" spans="1:14" ht="30" x14ac:dyDescent="0.2">
      <c r="A55" s="9" t="s">
        <v>110</v>
      </c>
      <c r="B55" s="6"/>
      <c r="C55" s="2" t="s">
        <v>111</v>
      </c>
      <c r="D55" s="3" t="s">
        <v>112</v>
      </c>
      <c r="E55" s="10">
        <v>0</v>
      </c>
      <c r="F55" s="6"/>
      <c r="G55" s="10">
        <v>0</v>
      </c>
      <c r="H55" s="8"/>
      <c r="I55" s="6"/>
      <c r="J55" s="34" t="s">
        <v>20</v>
      </c>
      <c r="K55" s="8"/>
      <c r="L55" s="8"/>
      <c r="M55" s="8"/>
      <c r="N55" s="6"/>
    </row>
    <row r="56" spans="1:14" ht="45" x14ac:dyDescent="0.2">
      <c r="A56" s="9" t="s">
        <v>113</v>
      </c>
      <c r="B56" s="6"/>
      <c r="C56" s="2" t="s">
        <v>114</v>
      </c>
      <c r="D56" s="3" t="s">
        <v>115</v>
      </c>
      <c r="E56" s="10">
        <f>+G56+J56</f>
        <v>2265217.5</v>
      </c>
      <c r="F56" s="6"/>
      <c r="G56" s="10">
        <v>1582135.5</v>
      </c>
      <c r="H56" s="8"/>
      <c r="I56" s="6"/>
      <c r="J56" s="10">
        <v>683082</v>
      </c>
      <c r="K56" s="8"/>
      <c r="L56" s="8"/>
      <c r="M56" s="8"/>
      <c r="N56" s="6"/>
    </row>
    <row r="57" spans="1:14" ht="30" x14ac:dyDescent="0.2">
      <c r="A57" s="9" t="s">
        <v>116</v>
      </c>
      <c r="B57" s="6"/>
      <c r="C57" s="2" t="s">
        <v>117</v>
      </c>
      <c r="D57" s="3" t="s">
        <v>118</v>
      </c>
      <c r="E57" s="10">
        <v>0</v>
      </c>
      <c r="F57" s="6"/>
      <c r="G57" s="10">
        <v>0</v>
      </c>
      <c r="H57" s="8"/>
      <c r="I57" s="6"/>
      <c r="J57" s="34" t="s">
        <v>20</v>
      </c>
      <c r="K57" s="8"/>
      <c r="L57" s="8"/>
      <c r="M57" s="8"/>
      <c r="N57" s="6"/>
    </row>
    <row r="58" spans="1:14" ht="75" x14ac:dyDescent="0.2">
      <c r="A58" s="9" t="s">
        <v>119</v>
      </c>
      <c r="B58" s="6"/>
      <c r="C58" s="2" t="s">
        <v>120</v>
      </c>
      <c r="D58" s="3"/>
      <c r="E58" s="10">
        <v>0</v>
      </c>
      <c r="F58" s="6"/>
      <c r="G58" s="10">
        <v>0</v>
      </c>
      <c r="H58" s="8"/>
      <c r="I58" s="6"/>
      <c r="J58" s="34" t="s">
        <v>20</v>
      </c>
      <c r="K58" s="8"/>
      <c r="L58" s="8"/>
      <c r="M58" s="8"/>
      <c r="N58" s="6"/>
    </row>
    <row r="59" spans="1:14" ht="45" x14ac:dyDescent="0.2">
      <c r="A59" s="9" t="s">
        <v>121</v>
      </c>
      <c r="B59" s="6"/>
      <c r="C59" s="2" t="s">
        <v>122</v>
      </c>
      <c r="D59" s="3" t="s">
        <v>123</v>
      </c>
      <c r="E59" s="10">
        <v>0</v>
      </c>
      <c r="F59" s="6"/>
      <c r="G59" s="34" t="s">
        <v>20</v>
      </c>
      <c r="H59" s="8"/>
      <c r="I59" s="6"/>
      <c r="J59" s="10">
        <v>0</v>
      </c>
      <c r="K59" s="8"/>
      <c r="L59" s="8"/>
      <c r="M59" s="8"/>
      <c r="N59" s="6"/>
    </row>
    <row r="60" spans="1:14" ht="45" x14ac:dyDescent="0.2">
      <c r="A60" s="9" t="s">
        <v>124</v>
      </c>
      <c r="B60" s="6"/>
      <c r="C60" s="2" t="s">
        <v>125</v>
      </c>
      <c r="D60" s="3" t="s">
        <v>126</v>
      </c>
      <c r="E60" s="10">
        <v>0</v>
      </c>
      <c r="F60" s="6"/>
      <c r="G60" s="10">
        <v>0</v>
      </c>
      <c r="H60" s="8"/>
      <c r="I60" s="6"/>
      <c r="J60" s="34" t="s">
        <v>20</v>
      </c>
      <c r="K60" s="8"/>
      <c r="L60" s="8"/>
      <c r="M60" s="8"/>
      <c r="N60" s="6"/>
    </row>
    <row r="61" spans="1:14" ht="45" x14ac:dyDescent="0.2">
      <c r="A61" s="9" t="s">
        <v>127</v>
      </c>
      <c r="B61" s="6"/>
      <c r="C61" s="2" t="s">
        <v>128</v>
      </c>
      <c r="D61" s="3" t="s">
        <v>129</v>
      </c>
      <c r="E61" s="10">
        <v>0</v>
      </c>
      <c r="F61" s="6"/>
      <c r="G61" s="34" t="s">
        <v>20</v>
      </c>
      <c r="H61" s="8"/>
      <c r="I61" s="6"/>
      <c r="J61" s="10">
        <v>0</v>
      </c>
      <c r="K61" s="8"/>
      <c r="L61" s="8"/>
      <c r="M61" s="8"/>
      <c r="N61" s="6"/>
    </row>
    <row r="62" spans="1:14" ht="45" x14ac:dyDescent="0.2">
      <c r="A62" s="9" t="s">
        <v>130</v>
      </c>
      <c r="B62" s="6"/>
      <c r="C62" s="2" t="s">
        <v>131</v>
      </c>
      <c r="D62" s="3" t="s">
        <v>132</v>
      </c>
      <c r="E62" s="10">
        <v>1582135.5</v>
      </c>
      <c r="F62" s="6"/>
      <c r="G62" s="10">
        <v>1582135.5</v>
      </c>
      <c r="H62" s="8"/>
      <c r="I62" s="6"/>
      <c r="J62" s="34" t="s">
        <v>20</v>
      </c>
      <c r="K62" s="8"/>
      <c r="L62" s="8"/>
      <c r="M62" s="8"/>
      <c r="N62" s="6"/>
    </row>
    <row r="63" spans="1:14" ht="30" x14ac:dyDescent="0.2">
      <c r="A63" s="9" t="s">
        <v>133</v>
      </c>
      <c r="B63" s="6"/>
      <c r="C63" s="2" t="s">
        <v>134</v>
      </c>
      <c r="D63" s="3"/>
      <c r="E63" s="10">
        <v>1575337.5</v>
      </c>
      <c r="F63" s="6"/>
      <c r="G63" s="10">
        <v>1575337.5</v>
      </c>
      <c r="H63" s="8"/>
      <c r="I63" s="6"/>
      <c r="J63" s="34" t="s">
        <v>20</v>
      </c>
      <c r="K63" s="8"/>
      <c r="L63" s="8"/>
      <c r="M63" s="8"/>
      <c r="N63" s="6"/>
    </row>
    <row r="64" spans="1:14" ht="30" x14ac:dyDescent="0.2">
      <c r="A64" s="9" t="s">
        <v>135</v>
      </c>
      <c r="B64" s="6"/>
      <c r="C64" s="2" t="s">
        <v>136</v>
      </c>
      <c r="D64" s="3"/>
      <c r="E64" s="10">
        <v>0</v>
      </c>
      <c r="F64" s="6"/>
      <c r="G64" s="10">
        <v>0</v>
      </c>
      <c r="H64" s="8"/>
      <c r="I64" s="6"/>
      <c r="J64" s="34" t="s">
        <v>20</v>
      </c>
      <c r="K64" s="8"/>
      <c r="L64" s="8"/>
      <c r="M64" s="8"/>
      <c r="N64" s="6"/>
    </row>
    <row r="65" spans="1:14" ht="60" x14ac:dyDescent="0.2">
      <c r="A65" s="9" t="s">
        <v>137</v>
      </c>
      <c r="B65" s="6"/>
      <c r="C65" s="2" t="s">
        <v>138</v>
      </c>
      <c r="D65" s="3"/>
      <c r="E65" s="10">
        <v>0</v>
      </c>
      <c r="F65" s="6"/>
      <c r="G65" s="10">
        <v>0</v>
      </c>
      <c r="H65" s="8"/>
      <c r="I65" s="6"/>
      <c r="J65" s="34" t="s">
        <v>20</v>
      </c>
      <c r="K65" s="8"/>
      <c r="L65" s="8"/>
      <c r="M65" s="8"/>
      <c r="N65" s="6"/>
    </row>
    <row r="66" spans="1:14" ht="30" x14ac:dyDescent="0.2">
      <c r="A66" s="9" t="s">
        <v>139</v>
      </c>
      <c r="B66" s="6"/>
      <c r="C66" s="2" t="s">
        <v>140</v>
      </c>
      <c r="D66" s="3"/>
      <c r="E66" s="10">
        <v>0</v>
      </c>
      <c r="F66" s="6"/>
      <c r="G66" s="10">
        <v>0</v>
      </c>
      <c r="H66" s="8"/>
      <c r="I66" s="6"/>
      <c r="J66" s="34" t="s">
        <v>20</v>
      </c>
      <c r="K66" s="8"/>
      <c r="L66" s="8"/>
      <c r="M66" s="8"/>
      <c r="N66" s="6"/>
    </row>
    <row r="67" spans="1:14" ht="30" x14ac:dyDescent="0.2">
      <c r="A67" s="9" t="s">
        <v>141</v>
      </c>
      <c r="B67" s="6"/>
      <c r="C67" s="2" t="s">
        <v>142</v>
      </c>
      <c r="D67" s="3"/>
      <c r="E67" s="10">
        <v>6798</v>
      </c>
      <c r="F67" s="6"/>
      <c r="G67" s="10">
        <v>6798</v>
      </c>
      <c r="H67" s="8"/>
      <c r="I67" s="6"/>
      <c r="J67" s="34" t="s">
        <v>20</v>
      </c>
      <c r="K67" s="8"/>
      <c r="L67" s="8"/>
      <c r="M67" s="8"/>
      <c r="N67" s="6"/>
    </row>
    <row r="68" spans="1:14" ht="45" x14ac:dyDescent="0.2">
      <c r="A68" s="9" t="s">
        <v>143</v>
      </c>
      <c r="B68" s="6"/>
      <c r="C68" s="2" t="s">
        <v>144</v>
      </c>
      <c r="D68" s="3"/>
      <c r="E68" s="10">
        <v>0</v>
      </c>
      <c r="F68" s="6"/>
      <c r="G68" s="10">
        <v>0</v>
      </c>
      <c r="H68" s="8"/>
      <c r="I68" s="6"/>
      <c r="J68" s="34" t="s">
        <v>20</v>
      </c>
      <c r="K68" s="8"/>
      <c r="L68" s="8"/>
      <c r="M68" s="8"/>
      <c r="N68" s="6"/>
    </row>
    <row r="69" spans="1:14" ht="45" x14ac:dyDescent="0.2">
      <c r="A69" s="9" t="s">
        <v>145</v>
      </c>
      <c r="B69" s="6"/>
      <c r="C69" s="2" t="s">
        <v>146</v>
      </c>
      <c r="D69" s="3" t="s">
        <v>147</v>
      </c>
      <c r="E69" s="10">
        <v>683082</v>
      </c>
      <c r="F69" s="6"/>
      <c r="G69" s="34" t="s">
        <v>20</v>
      </c>
      <c r="H69" s="8"/>
      <c r="I69" s="6"/>
      <c r="J69" s="10">
        <v>683082</v>
      </c>
      <c r="K69" s="8"/>
      <c r="L69" s="8"/>
      <c r="M69" s="8"/>
      <c r="N69" s="6"/>
    </row>
    <row r="70" spans="1:14" ht="45" x14ac:dyDescent="0.2">
      <c r="A70" s="9" t="s">
        <v>148</v>
      </c>
      <c r="B70" s="6"/>
      <c r="C70" s="2" t="s">
        <v>149</v>
      </c>
      <c r="D70" s="3"/>
      <c r="E70" s="10">
        <v>683082</v>
      </c>
      <c r="F70" s="6"/>
      <c r="G70" s="34" t="s">
        <v>20</v>
      </c>
      <c r="H70" s="8"/>
      <c r="I70" s="6"/>
      <c r="J70" s="10">
        <v>683082</v>
      </c>
      <c r="K70" s="8"/>
      <c r="L70" s="8"/>
      <c r="M70" s="8"/>
      <c r="N70" s="6"/>
    </row>
    <row r="71" spans="1:14" ht="45" x14ac:dyDescent="0.2">
      <c r="A71" s="9" t="s">
        <v>150</v>
      </c>
      <c r="B71" s="6"/>
      <c r="C71" s="2" t="s">
        <v>151</v>
      </c>
      <c r="D71" s="3"/>
      <c r="E71" s="10">
        <v>0</v>
      </c>
      <c r="F71" s="6"/>
      <c r="G71" s="34" t="s">
        <v>20</v>
      </c>
      <c r="H71" s="8"/>
      <c r="I71" s="6"/>
      <c r="J71" s="10">
        <v>0</v>
      </c>
      <c r="K71" s="8"/>
      <c r="L71" s="8"/>
      <c r="M71" s="8"/>
      <c r="N71" s="6"/>
    </row>
    <row r="72" spans="1:14" ht="45" x14ac:dyDescent="0.2">
      <c r="A72" s="9" t="s">
        <v>152</v>
      </c>
      <c r="B72" s="6"/>
      <c r="C72" s="2" t="s">
        <v>153</v>
      </c>
      <c r="D72" s="3" t="s">
        <v>154</v>
      </c>
      <c r="E72" s="10">
        <v>630463</v>
      </c>
      <c r="F72" s="6"/>
      <c r="G72" s="10">
        <v>630463</v>
      </c>
      <c r="H72" s="8"/>
      <c r="I72" s="6"/>
      <c r="J72" s="10">
        <v>0</v>
      </c>
      <c r="K72" s="8"/>
      <c r="L72" s="8"/>
      <c r="M72" s="8"/>
      <c r="N72" s="6"/>
    </row>
    <row r="73" spans="1:14" ht="15" x14ac:dyDescent="0.2">
      <c r="A73" s="9" t="s">
        <v>155</v>
      </c>
      <c r="B73" s="6"/>
      <c r="C73" s="2" t="s">
        <v>156</v>
      </c>
      <c r="D73" s="3" t="s">
        <v>157</v>
      </c>
      <c r="E73" s="10">
        <v>0</v>
      </c>
      <c r="F73" s="6"/>
      <c r="G73" s="34" t="s">
        <v>20</v>
      </c>
      <c r="H73" s="8"/>
      <c r="I73" s="6"/>
      <c r="J73" s="10">
        <v>0</v>
      </c>
      <c r="K73" s="8"/>
      <c r="L73" s="8"/>
      <c r="M73" s="8"/>
      <c r="N73" s="6"/>
    </row>
    <row r="74" spans="1:14" ht="45" x14ac:dyDescent="0.2">
      <c r="A74" s="9" t="s">
        <v>158</v>
      </c>
      <c r="B74" s="6"/>
      <c r="C74" s="2" t="s">
        <v>159</v>
      </c>
      <c r="D74" s="3"/>
      <c r="E74" s="10">
        <v>0</v>
      </c>
      <c r="F74" s="6"/>
      <c r="G74" s="34" t="s">
        <v>20</v>
      </c>
      <c r="H74" s="8"/>
      <c r="I74" s="6"/>
      <c r="J74" s="10">
        <v>0</v>
      </c>
      <c r="K74" s="8"/>
      <c r="L74" s="8"/>
      <c r="M74" s="8"/>
      <c r="N74" s="6"/>
    </row>
    <row r="75" spans="1:14" ht="15" x14ac:dyDescent="0.2">
      <c r="A75" s="9" t="s">
        <v>160</v>
      </c>
      <c r="B75" s="6"/>
      <c r="C75" s="2" t="s">
        <v>161</v>
      </c>
      <c r="D75" s="3" t="s">
        <v>162</v>
      </c>
      <c r="E75" s="10">
        <v>0</v>
      </c>
      <c r="F75" s="6"/>
      <c r="G75" s="10">
        <v>0</v>
      </c>
      <c r="H75" s="8"/>
      <c r="I75" s="6"/>
      <c r="J75" s="34" t="s">
        <v>20</v>
      </c>
      <c r="K75" s="8"/>
      <c r="L75" s="8"/>
      <c r="M75" s="8"/>
      <c r="N75" s="6"/>
    </row>
    <row r="76" spans="1:14" ht="45" x14ac:dyDescent="0.2">
      <c r="A76" s="9" t="s">
        <v>163</v>
      </c>
      <c r="B76" s="6"/>
      <c r="C76" s="2" t="s">
        <v>164</v>
      </c>
      <c r="D76" s="3"/>
      <c r="E76" s="10">
        <v>0</v>
      </c>
      <c r="F76" s="6"/>
      <c r="G76" s="10">
        <v>0</v>
      </c>
      <c r="H76" s="8"/>
      <c r="I76" s="6"/>
      <c r="J76" s="34" t="s">
        <v>20</v>
      </c>
      <c r="K76" s="8"/>
      <c r="L76" s="8"/>
      <c r="M76" s="8"/>
      <c r="N76" s="6"/>
    </row>
    <row r="77" spans="1:14" ht="30" x14ac:dyDescent="0.2">
      <c r="A77" s="9" t="s">
        <v>165</v>
      </c>
      <c r="B77" s="6"/>
      <c r="C77" s="2" t="s">
        <v>166</v>
      </c>
      <c r="D77" s="3" t="s">
        <v>167</v>
      </c>
      <c r="E77" s="10">
        <v>53300</v>
      </c>
      <c r="F77" s="6"/>
      <c r="G77" s="10">
        <v>53300</v>
      </c>
      <c r="H77" s="8"/>
      <c r="I77" s="6"/>
      <c r="J77" s="34" t="s">
        <v>20</v>
      </c>
      <c r="K77" s="8"/>
      <c r="L77" s="8"/>
      <c r="M77" s="8"/>
      <c r="N77" s="6"/>
    </row>
    <row r="78" spans="1:14" ht="30" x14ac:dyDescent="0.2">
      <c r="A78" s="9" t="s">
        <v>168</v>
      </c>
      <c r="B78" s="6"/>
      <c r="C78" s="2" t="s">
        <v>169</v>
      </c>
      <c r="D78" s="3"/>
      <c r="E78" s="10">
        <v>37300</v>
      </c>
      <c r="F78" s="6"/>
      <c r="G78" s="10">
        <v>37300</v>
      </c>
      <c r="H78" s="8"/>
      <c r="I78" s="6"/>
      <c r="J78" s="34" t="s">
        <v>20</v>
      </c>
      <c r="K78" s="8"/>
      <c r="L78" s="8"/>
      <c r="M78" s="8"/>
      <c r="N78" s="6"/>
    </row>
    <row r="79" spans="1:14" ht="30" x14ac:dyDescent="0.2">
      <c r="A79" s="9" t="s">
        <v>170</v>
      </c>
      <c r="B79" s="6"/>
      <c r="C79" s="2" t="s">
        <v>171</v>
      </c>
      <c r="D79" s="3"/>
      <c r="E79" s="10">
        <v>0</v>
      </c>
      <c r="F79" s="6"/>
      <c r="G79" s="10">
        <v>0</v>
      </c>
      <c r="H79" s="8"/>
      <c r="I79" s="6"/>
      <c r="J79" s="34" t="s">
        <v>20</v>
      </c>
      <c r="K79" s="8"/>
      <c r="L79" s="8"/>
      <c r="M79" s="8"/>
      <c r="N79" s="6"/>
    </row>
    <row r="80" spans="1:14" ht="60" x14ac:dyDescent="0.2">
      <c r="A80" s="9" t="s">
        <v>172</v>
      </c>
      <c r="B80" s="6"/>
      <c r="C80" s="2" t="s">
        <v>173</v>
      </c>
      <c r="D80" s="3"/>
      <c r="E80" s="10">
        <v>0</v>
      </c>
      <c r="F80" s="6"/>
      <c r="G80" s="10">
        <v>0</v>
      </c>
      <c r="H80" s="8"/>
      <c r="I80" s="6"/>
      <c r="J80" s="34" t="s">
        <v>20</v>
      </c>
      <c r="K80" s="8"/>
      <c r="L80" s="8"/>
      <c r="M80" s="8"/>
      <c r="N80" s="6"/>
    </row>
    <row r="81" spans="1:14" ht="15" x14ac:dyDescent="0.2">
      <c r="A81" s="9" t="s">
        <v>174</v>
      </c>
      <c r="B81" s="6"/>
      <c r="C81" s="2" t="s">
        <v>175</v>
      </c>
      <c r="D81" s="3"/>
      <c r="E81" s="10">
        <v>16000</v>
      </c>
      <c r="F81" s="6"/>
      <c r="G81" s="10">
        <v>16000</v>
      </c>
      <c r="H81" s="8"/>
      <c r="I81" s="6"/>
      <c r="J81" s="34" t="s">
        <v>20</v>
      </c>
      <c r="K81" s="8"/>
      <c r="L81" s="8"/>
      <c r="M81" s="8"/>
      <c r="N81" s="6"/>
    </row>
    <row r="82" spans="1:14" ht="45" x14ac:dyDescent="0.2">
      <c r="A82" s="9" t="s">
        <v>176</v>
      </c>
      <c r="B82" s="6"/>
      <c r="C82" s="2" t="s">
        <v>177</v>
      </c>
      <c r="D82" s="3" t="s">
        <v>178</v>
      </c>
      <c r="E82" s="10">
        <v>3618</v>
      </c>
      <c r="F82" s="6"/>
      <c r="G82" s="10">
        <v>3618</v>
      </c>
      <c r="H82" s="8"/>
      <c r="I82" s="6"/>
      <c r="J82" s="34" t="s">
        <v>20</v>
      </c>
      <c r="K82" s="8"/>
      <c r="L82" s="8"/>
      <c r="M82" s="8"/>
      <c r="N82" s="6"/>
    </row>
    <row r="83" spans="1:14" ht="90" x14ac:dyDescent="0.2">
      <c r="A83" s="9" t="s">
        <v>179</v>
      </c>
      <c r="B83" s="6"/>
      <c r="C83" s="2" t="s">
        <v>180</v>
      </c>
      <c r="D83" s="3"/>
      <c r="E83" s="10">
        <v>0</v>
      </c>
      <c r="F83" s="6"/>
      <c r="G83" s="10">
        <v>0</v>
      </c>
      <c r="H83" s="8"/>
      <c r="I83" s="6"/>
      <c r="J83" s="34" t="s">
        <v>20</v>
      </c>
      <c r="K83" s="8"/>
      <c r="L83" s="8"/>
      <c r="M83" s="8"/>
      <c r="N83" s="6"/>
    </row>
    <row r="84" spans="1:14" ht="60" x14ac:dyDescent="0.2">
      <c r="A84" s="9" t="s">
        <v>181</v>
      </c>
      <c r="B84" s="6"/>
      <c r="C84" s="2" t="s">
        <v>182</v>
      </c>
      <c r="D84" s="3"/>
      <c r="E84" s="10">
        <v>3618</v>
      </c>
      <c r="F84" s="6"/>
      <c r="G84" s="10">
        <v>3618</v>
      </c>
      <c r="H84" s="8"/>
      <c r="I84" s="6"/>
      <c r="J84" s="34" t="s">
        <v>20</v>
      </c>
      <c r="K84" s="8"/>
      <c r="L84" s="8"/>
      <c r="M84" s="8"/>
      <c r="N84" s="6"/>
    </row>
    <row r="85" spans="1:14" ht="15" x14ac:dyDescent="0.2">
      <c r="A85" s="9" t="s">
        <v>183</v>
      </c>
      <c r="B85" s="6"/>
      <c r="C85" s="2" t="s">
        <v>184</v>
      </c>
      <c r="D85" s="3"/>
      <c r="E85" s="10">
        <v>0</v>
      </c>
      <c r="F85" s="6"/>
      <c r="G85" s="10">
        <v>0</v>
      </c>
      <c r="H85" s="8"/>
      <c r="I85" s="6"/>
      <c r="J85" s="34" t="s">
        <v>20</v>
      </c>
      <c r="K85" s="8"/>
      <c r="L85" s="8"/>
      <c r="M85" s="8"/>
      <c r="N85" s="6"/>
    </row>
    <row r="86" spans="1:14" ht="15" x14ac:dyDescent="0.2">
      <c r="A86" s="9" t="s">
        <v>185</v>
      </c>
      <c r="B86" s="6"/>
      <c r="C86" s="2" t="s">
        <v>186</v>
      </c>
      <c r="D86" s="3"/>
      <c r="E86" s="10">
        <v>3618</v>
      </c>
      <c r="F86" s="6"/>
      <c r="G86" s="10">
        <v>3618</v>
      </c>
      <c r="H86" s="8"/>
      <c r="I86" s="6"/>
      <c r="J86" s="34" t="s">
        <v>20</v>
      </c>
      <c r="K86" s="8"/>
      <c r="L86" s="8"/>
      <c r="M86" s="8"/>
      <c r="N86" s="6"/>
    </row>
    <row r="87" spans="1:14" ht="75" x14ac:dyDescent="0.2">
      <c r="A87" s="9" t="s">
        <v>187</v>
      </c>
      <c r="B87" s="6"/>
      <c r="C87" s="2" t="s">
        <v>188</v>
      </c>
      <c r="D87" s="3"/>
      <c r="E87" s="10">
        <v>0</v>
      </c>
      <c r="F87" s="6"/>
      <c r="G87" s="10">
        <v>0</v>
      </c>
      <c r="H87" s="8"/>
      <c r="I87" s="6"/>
      <c r="J87" s="34" t="s">
        <v>20</v>
      </c>
      <c r="K87" s="8"/>
      <c r="L87" s="8"/>
      <c r="M87" s="8"/>
      <c r="N87" s="6"/>
    </row>
    <row r="88" spans="1:14" ht="30" x14ac:dyDescent="0.2">
      <c r="A88" s="9" t="s">
        <v>189</v>
      </c>
      <c r="B88" s="6"/>
      <c r="C88" s="2" t="s">
        <v>190</v>
      </c>
      <c r="D88" s="3" t="s">
        <v>191</v>
      </c>
      <c r="E88" s="10">
        <v>440010</v>
      </c>
      <c r="F88" s="6"/>
      <c r="G88" s="10">
        <v>440010</v>
      </c>
      <c r="H88" s="8"/>
      <c r="I88" s="6"/>
      <c r="J88" s="34" t="s">
        <v>20</v>
      </c>
      <c r="K88" s="8"/>
      <c r="L88" s="8"/>
      <c r="M88" s="8"/>
      <c r="N88" s="6"/>
    </row>
    <row r="89" spans="1:14" ht="15" x14ac:dyDescent="0.2">
      <c r="A89" s="9" t="s">
        <v>192</v>
      </c>
      <c r="B89" s="6"/>
      <c r="C89" s="2" t="s">
        <v>193</v>
      </c>
      <c r="D89" s="3"/>
      <c r="E89" s="10">
        <v>353610</v>
      </c>
      <c r="F89" s="6"/>
      <c r="G89" s="10">
        <v>353610</v>
      </c>
      <c r="H89" s="8"/>
      <c r="I89" s="6"/>
      <c r="J89" s="34" t="s">
        <v>20</v>
      </c>
      <c r="K89" s="8"/>
      <c r="L89" s="8"/>
      <c r="M89" s="8"/>
      <c r="N89" s="6"/>
    </row>
    <row r="90" spans="1:14" ht="30" x14ac:dyDescent="0.2">
      <c r="A90" s="9" t="s">
        <v>194</v>
      </c>
      <c r="B90" s="6"/>
      <c r="C90" s="2" t="s">
        <v>195</v>
      </c>
      <c r="D90" s="3"/>
      <c r="E90" s="10">
        <v>0</v>
      </c>
      <c r="F90" s="6"/>
      <c r="G90" s="10">
        <v>0</v>
      </c>
      <c r="H90" s="8"/>
      <c r="I90" s="6"/>
      <c r="J90" s="34" t="s">
        <v>20</v>
      </c>
      <c r="K90" s="8"/>
      <c r="L90" s="8"/>
      <c r="M90" s="8"/>
      <c r="N90" s="6"/>
    </row>
    <row r="91" spans="1:14" ht="15" x14ac:dyDescent="0.2">
      <c r="A91" s="9" t="s">
        <v>196</v>
      </c>
      <c r="B91" s="6"/>
      <c r="C91" s="2" t="s">
        <v>197</v>
      </c>
      <c r="D91" s="3"/>
      <c r="E91" s="10">
        <v>2525</v>
      </c>
      <c r="F91" s="6"/>
      <c r="G91" s="10">
        <v>2525</v>
      </c>
      <c r="H91" s="8"/>
      <c r="I91" s="6"/>
      <c r="J91" s="34" t="s">
        <v>20</v>
      </c>
      <c r="K91" s="8"/>
      <c r="L91" s="8"/>
      <c r="M91" s="8"/>
      <c r="N91" s="6"/>
    </row>
    <row r="92" spans="1:14" ht="30" x14ac:dyDescent="0.2">
      <c r="A92" s="9" t="s">
        <v>198</v>
      </c>
      <c r="B92" s="6"/>
      <c r="C92" s="2" t="s">
        <v>199</v>
      </c>
      <c r="D92" s="3"/>
      <c r="E92" s="10">
        <v>4185</v>
      </c>
      <c r="F92" s="6"/>
      <c r="G92" s="10">
        <v>4185</v>
      </c>
      <c r="H92" s="8"/>
      <c r="I92" s="6"/>
      <c r="J92" s="34" t="s">
        <v>20</v>
      </c>
      <c r="K92" s="8"/>
      <c r="L92" s="8"/>
      <c r="M92" s="8"/>
      <c r="N92" s="6"/>
    </row>
    <row r="93" spans="1:14" ht="15" x14ac:dyDescent="0.2">
      <c r="A93" s="9" t="s">
        <v>200</v>
      </c>
      <c r="B93" s="6"/>
      <c r="C93" s="2" t="s">
        <v>201</v>
      </c>
      <c r="D93" s="3"/>
      <c r="E93" s="10">
        <v>224000</v>
      </c>
      <c r="F93" s="6"/>
      <c r="G93" s="10">
        <v>224000</v>
      </c>
      <c r="H93" s="8"/>
      <c r="I93" s="6"/>
      <c r="J93" s="34" t="s">
        <v>20</v>
      </c>
      <c r="K93" s="8"/>
      <c r="L93" s="8"/>
      <c r="M93" s="8"/>
      <c r="N93" s="6"/>
    </row>
    <row r="94" spans="1:14" ht="45" x14ac:dyDescent="0.2">
      <c r="A94" s="9" t="s">
        <v>202</v>
      </c>
      <c r="B94" s="6"/>
      <c r="C94" s="2" t="s">
        <v>203</v>
      </c>
      <c r="D94" s="3"/>
      <c r="E94" s="10">
        <v>102000</v>
      </c>
      <c r="F94" s="6"/>
      <c r="G94" s="10">
        <v>102000</v>
      </c>
      <c r="H94" s="8"/>
      <c r="I94" s="6"/>
      <c r="J94" s="34" t="s">
        <v>20</v>
      </c>
      <c r="K94" s="8"/>
      <c r="L94" s="8"/>
      <c r="M94" s="8"/>
      <c r="N94" s="6"/>
    </row>
    <row r="95" spans="1:14" ht="45" x14ac:dyDescent="0.2">
      <c r="A95" s="9" t="s">
        <v>202</v>
      </c>
      <c r="B95" s="6"/>
      <c r="C95" s="2" t="s">
        <v>204</v>
      </c>
      <c r="D95" s="3"/>
      <c r="E95" s="10">
        <v>20900</v>
      </c>
      <c r="F95" s="6"/>
      <c r="G95" s="10">
        <v>20900</v>
      </c>
      <c r="H95" s="8"/>
      <c r="I95" s="6"/>
      <c r="J95" s="34" t="s">
        <v>20</v>
      </c>
      <c r="K95" s="8"/>
      <c r="L95" s="8"/>
      <c r="M95" s="8"/>
      <c r="N95" s="6"/>
    </row>
    <row r="96" spans="1:14" ht="45" x14ac:dyDescent="0.2">
      <c r="A96" s="9" t="s">
        <v>205</v>
      </c>
      <c r="B96" s="6"/>
      <c r="C96" s="2" t="s">
        <v>206</v>
      </c>
      <c r="D96" s="3"/>
      <c r="E96" s="10">
        <v>86400</v>
      </c>
      <c r="F96" s="6"/>
      <c r="G96" s="10">
        <v>86400</v>
      </c>
      <c r="H96" s="8"/>
      <c r="I96" s="6"/>
      <c r="J96" s="34" t="s">
        <v>20</v>
      </c>
      <c r="K96" s="8"/>
      <c r="L96" s="8"/>
      <c r="M96" s="8"/>
      <c r="N96" s="6"/>
    </row>
    <row r="97" spans="1:14" ht="30" x14ac:dyDescent="0.2">
      <c r="A97" s="9" t="s">
        <v>207</v>
      </c>
      <c r="B97" s="6"/>
      <c r="C97" s="2" t="s">
        <v>208</v>
      </c>
      <c r="D97" s="3" t="s">
        <v>209</v>
      </c>
      <c r="E97" s="10">
        <v>21000</v>
      </c>
      <c r="F97" s="6"/>
      <c r="G97" s="10">
        <v>21000</v>
      </c>
      <c r="H97" s="8"/>
      <c r="I97" s="6"/>
      <c r="J97" s="34" t="s">
        <v>20</v>
      </c>
      <c r="K97" s="8"/>
      <c r="L97" s="8"/>
      <c r="M97" s="8"/>
      <c r="N97" s="6"/>
    </row>
    <row r="98" spans="1:14" ht="60" x14ac:dyDescent="0.2">
      <c r="A98" s="9" t="s">
        <v>210</v>
      </c>
      <c r="B98" s="6"/>
      <c r="C98" s="2" t="s">
        <v>211</v>
      </c>
      <c r="D98" s="3"/>
      <c r="E98" s="10">
        <v>21000</v>
      </c>
      <c r="F98" s="6"/>
      <c r="G98" s="10">
        <v>21000</v>
      </c>
      <c r="H98" s="8"/>
      <c r="I98" s="6"/>
      <c r="J98" s="34" t="s">
        <v>20</v>
      </c>
      <c r="K98" s="8"/>
      <c r="L98" s="8"/>
      <c r="M98" s="8"/>
      <c r="N98" s="6"/>
    </row>
    <row r="99" spans="1:14" ht="45" x14ac:dyDescent="0.2">
      <c r="A99" s="9" t="s">
        <v>212</v>
      </c>
      <c r="B99" s="6"/>
      <c r="C99" s="2" t="s">
        <v>213</v>
      </c>
      <c r="D99" s="3"/>
      <c r="E99" s="10">
        <v>0</v>
      </c>
      <c r="F99" s="6"/>
      <c r="G99" s="10">
        <v>0</v>
      </c>
      <c r="H99" s="8"/>
      <c r="I99" s="6"/>
      <c r="J99" s="34" t="s">
        <v>20</v>
      </c>
      <c r="K99" s="8"/>
      <c r="L99" s="8"/>
      <c r="M99" s="8"/>
      <c r="N99" s="6"/>
    </row>
    <row r="100" spans="1:14" ht="30" x14ac:dyDescent="0.2">
      <c r="A100" s="9" t="s">
        <v>214</v>
      </c>
      <c r="B100" s="6"/>
      <c r="C100" s="2" t="s">
        <v>215</v>
      </c>
      <c r="D100" s="3" t="s">
        <v>216</v>
      </c>
      <c r="E100" s="10">
        <v>0</v>
      </c>
      <c r="F100" s="6"/>
      <c r="G100" s="10">
        <v>0</v>
      </c>
      <c r="H100" s="8"/>
      <c r="I100" s="6"/>
      <c r="J100" s="34" t="s">
        <v>20</v>
      </c>
      <c r="K100" s="8"/>
      <c r="L100" s="8"/>
      <c r="M100" s="8"/>
      <c r="N100" s="6"/>
    </row>
    <row r="101" spans="1:14" ht="30" x14ac:dyDescent="0.2">
      <c r="A101" s="9" t="s">
        <v>217</v>
      </c>
      <c r="B101" s="6"/>
      <c r="C101" s="2" t="s">
        <v>218</v>
      </c>
      <c r="D101" s="3" t="s">
        <v>219</v>
      </c>
      <c r="E101" s="10">
        <v>0</v>
      </c>
      <c r="F101" s="6"/>
      <c r="G101" s="34" t="s">
        <v>20</v>
      </c>
      <c r="H101" s="8"/>
      <c r="I101" s="6"/>
      <c r="J101" s="10">
        <v>0</v>
      </c>
      <c r="K101" s="8"/>
      <c r="L101" s="8"/>
      <c r="M101" s="8"/>
      <c r="N101" s="6"/>
    </row>
    <row r="102" spans="1:14" ht="30" x14ac:dyDescent="0.2">
      <c r="A102" s="9" t="s">
        <v>220</v>
      </c>
      <c r="B102" s="6"/>
      <c r="C102" s="2" t="s">
        <v>221</v>
      </c>
      <c r="D102" s="3" t="s">
        <v>222</v>
      </c>
      <c r="E102" s="10">
        <v>112535</v>
      </c>
      <c r="F102" s="6"/>
      <c r="G102" s="10">
        <v>112535</v>
      </c>
      <c r="H102" s="8"/>
      <c r="I102" s="6"/>
      <c r="J102" s="10">
        <v>0</v>
      </c>
      <c r="K102" s="8"/>
      <c r="L102" s="8"/>
      <c r="M102" s="8"/>
      <c r="N102" s="6"/>
    </row>
    <row r="103" spans="1:14" ht="45" x14ac:dyDescent="0.2">
      <c r="A103" s="9" t="s">
        <v>223</v>
      </c>
      <c r="B103" s="6"/>
      <c r="C103" s="2" t="s">
        <v>224</v>
      </c>
      <c r="D103" s="3"/>
      <c r="E103" s="10">
        <v>68535</v>
      </c>
      <c r="F103" s="6"/>
      <c r="G103" s="10">
        <v>68535</v>
      </c>
      <c r="H103" s="8"/>
      <c r="I103" s="6"/>
      <c r="J103" s="34" t="s">
        <v>20</v>
      </c>
      <c r="K103" s="8"/>
      <c r="L103" s="8"/>
      <c r="M103" s="8"/>
      <c r="N103" s="6"/>
    </row>
    <row r="104" spans="1:14" ht="45" x14ac:dyDescent="0.2">
      <c r="A104" s="9" t="s">
        <v>225</v>
      </c>
      <c r="B104" s="6"/>
      <c r="C104" s="2" t="s">
        <v>224</v>
      </c>
      <c r="D104" s="3"/>
      <c r="E104" s="10">
        <v>44000</v>
      </c>
      <c r="F104" s="6"/>
      <c r="G104" s="10">
        <v>44000</v>
      </c>
      <c r="H104" s="8"/>
      <c r="I104" s="6"/>
      <c r="J104" s="34" t="s">
        <v>20</v>
      </c>
      <c r="K104" s="8"/>
      <c r="L104" s="8"/>
      <c r="M104" s="8"/>
      <c r="N104" s="6"/>
    </row>
    <row r="105" spans="1:14" ht="12.75" hidden="1" customHeight="1" x14ac:dyDescent="0.2"/>
    <row r="106" spans="1:14" ht="10.5" customHeight="1" x14ac:dyDescent="0.2"/>
  </sheetData>
  <mergeCells count="391">
    <mergeCell ref="A104:B104"/>
    <mergeCell ref="E104:F104"/>
    <mergeCell ref="G104:I104"/>
    <mergeCell ref="J104:N104"/>
    <mergeCell ref="D1:N1"/>
    <mergeCell ref="A102:B102"/>
    <mergeCell ref="E102:F102"/>
    <mergeCell ref="G102:I102"/>
    <mergeCell ref="J102:N102"/>
    <mergeCell ref="A103:B103"/>
    <mergeCell ref="E103:F103"/>
    <mergeCell ref="G103:I103"/>
    <mergeCell ref="J103:N103"/>
    <mergeCell ref="A100:B100"/>
    <mergeCell ref="E100:F100"/>
    <mergeCell ref="G100:I100"/>
    <mergeCell ref="J100:N100"/>
    <mergeCell ref="A101:B101"/>
    <mergeCell ref="E101:F101"/>
    <mergeCell ref="G101:I101"/>
    <mergeCell ref="J101:N101"/>
    <mergeCell ref="A98:B98"/>
    <mergeCell ref="E98:F98"/>
    <mergeCell ref="G98:I98"/>
    <mergeCell ref="J98:N98"/>
    <mergeCell ref="A99:B99"/>
    <mergeCell ref="E99:F99"/>
    <mergeCell ref="G99:I99"/>
    <mergeCell ref="J99:N99"/>
    <mergeCell ref="A96:B96"/>
    <mergeCell ref="E96:F96"/>
    <mergeCell ref="G96:I96"/>
    <mergeCell ref="J96:N96"/>
    <mergeCell ref="A97:B97"/>
    <mergeCell ref="E97:F97"/>
    <mergeCell ref="G97:I97"/>
    <mergeCell ref="J97:N97"/>
    <mergeCell ref="A94:B94"/>
    <mergeCell ref="E94:F94"/>
    <mergeCell ref="G94:I94"/>
    <mergeCell ref="J94:N94"/>
    <mergeCell ref="A95:B95"/>
    <mergeCell ref="E95:F95"/>
    <mergeCell ref="G95:I95"/>
    <mergeCell ref="J95:N95"/>
    <mergeCell ref="A92:B92"/>
    <mergeCell ref="E92:F92"/>
    <mergeCell ref="G92:I92"/>
    <mergeCell ref="J92:N92"/>
    <mergeCell ref="A93:B93"/>
    <mergeCell ref="E93:F93"/>
    <mergeCell ref="G93:I93"/>
    <mergeCell ref="J93:N93"/>
    <mergeCell ref="A90:B90"/>
    <mergeCell ref="E90:F90"/>
    <mergeCell ref="G90:I90"/>
    <mergeCell ref="J90:N90"/>
    <mergeCell ref="A91:B91"/>
    <mergeCell ref="E91:F91"/>
    <mergeCell ref="G91:I91"/>
    <mergeCell ref="J91:N91"/>
    <mergeCell ref="A88:B88"/>
    <mergeCell ref="E88:F88"/>
    <mergeCell ref="G88:I88"/>
    <mergeCell ref="J88:N88"/>
    <mergeCell ref="A89:B89"/>
    <mergeCell ref="E89:F89"/>
    <mergeCell ref="G89:I89"/>
    <mergeCell ref="J89:N89"/>
    <mergeCell ref="A86:B86"/>
    <mergeCell ref="E86:F86"/>
    <mergeCell ref="G86:I86"/>
    <mergeCell ref="J86:N86"/>
    <mergeCell ref="A87:B87"/>
    <mergeCell ref="E87:F87"/>
    <mergeCell ref="G87:I87"/>
    <mergeCell ref="J87:N87"/>
    <mergeCell ref="A84:B84"/>
    <mergeCell ref="E84:F84"/>
    <mergeCell ref="G84:I84"/>
    <mergeCell ref="J84:N84"/>
    <mergeCell ref="A85:B85"/>
    <mergeCell ref="E85:F85"/>
    <mergeCell ref="G85:I85"/>
    <mergeCell ref="J85:N85"/>
    <mergeCell ref="A82:B82"/>
    <mergeCell ref="E82:F82"/>
    <mergeCell ref="G82:I82"/>
    <mergeCell ref="J82:N82"/>
    <mergeCell ref="A83:B83"/>
    <mergeCell ref="E83:F83"/>
    <mergeCell ref="G83:I83"/>
    <mergeCell ref="J83:N83"/>
    <mergeCell ref="A80:B80"/>
    <mergeCell ref="E80:F80"/>
    <mergeCell ref="G80:I80"/>
    <mergeCell ref="J80:N80"/>
    <mergeCell ref="A81:B81"/>
    <mergeCell ref="E81:F81"/>
    <mergeCell ref="G81:I81"/>
    <mergeCell ref="J81:N81"/>
    <mergeCell ref="A78:B78"/>
    <mergeCell ref="E78:F78"/>
    <mergeCell ref="G78:I78"/>
    <mergeCell ref="J78:N78"/>
    <mergeCell ref="A79:B79"/>
    <mergeCell ref="E79:F79"/>
    <mergeCell ref="G79:I79"/>
    <mergeCell ref="J79:N79"/>
    <mergeCell ref="A76:B76"/>
    <mergeCell ref="E76:F76"/>
    <mergeCell ref="G76:I76"/>
    <mergeCell ref="J76:N76"/>
    <mergeCell ref="A77:B77"/>
    <mergeCell ref="E77:F77"/>
    <mergeCell ref="G77:I77"/>
    <mergeCell ref="J77:N77"/>
    <mergeCell ref="A74:B74"/>
    <mergeCell ref="E74:F74"/>
    <mergeCell ref="G74:I74"/>
    <mergeCell ref="J74:N74"/>
    <mergeCell ref="A75:B75"/>
    <mergeCell ref="E75:F75"/>
    <mergeCell ref="G75:I75"/>
    <mergeCell ref="J75:N75"/>
    <mergeCell ref="A72:B72"/>
    <mergeCell ref="E72:F72"/>
    <mergeCell ref="G72:I72"/>
    <mergeCell ref="J72:N72"/>
    <mergeCell ref="A73:B73"/>
    <mergeCell ref="E73:F73"/>
    <mergeCell ref="G73:I73"/>
    <mergeCell ref="J73:N73"/>
    <mergeCell ref="A70:B70"/>
    <mergeCell ref="E70:F70"/>
    <mergeCell ref="G70:I70"/>
    <mergeCell ref="J70:N70"/>
    <mergeCell ref="A71:B71"/>
    <mergeCell ref="E71:F71"/>
    <mergeCell ref="G71:I71"/>
    <mergeCell ref="J71:N71"/>
    <mergeCell ref="A68:B68"/>
    <mergeCell ref="E68:F68"/>
    <mergeCell ref="G68:I68"/>
    <mergeCell ref="J68:N68"/>
    <mergeCell ref="A69:B69"/>
    <mergeCell ref="E69:F69"/>
    <mergeCell ref="G69:I69"/>
    <mergeCell ref="J69:N69"/>
    <mergeCell ref="A66:B66"/>
    <mergeCell ref="E66:F66"/>
    <mergeCell ref="G66:I66"/>
    <mergeCell ref="J66:N66"/>
    <mergeCell ref="A67:B67"/>
    <mergeCell ref="E67:F67"/>
    <mergeCell ref="G67:I67"/>
    <mergeCell ref="J67:N67"/>
    <mergeCell ref="A64:B64"/>
    <mergeCell ref="E64:F64"/>
    <mergeCell ref="G64:I64"/>
    <mergeCell ref="J64:N64"/>
    <mergeCell ref="A65:B65"/>
    <mergeCell ref="E65:F65"/>
    <mergeCell ref="G65:I65"/>
    <mergeCell ref="J65:N65"/>
    <mergeCell ref="A62:B62"/>
    <mergeCell ref="E62:F62"/>
    <mergeCell ref="G62:I62"/>
    <mergeCell ref="J62:N62"/>
    <mergeCell ref="A63:B63"/>
    <mergeCell ref="E63:F63"/>
    <mergeCell ref="G63:I63"/>
    <mergeCell ref="J63:N63"/>
    <mergeCell ref="A60:B60"/>
    <mergeCell ref="E60:F60"/>
    <mergeCell ref="G60:I60"/>
    <mergeCell ref="J60:N60"/>
    <mergeCell ref="A61:B61"/>
    <mergeCell ref="E61:F61"/>
    <mergeCell ref="G61:I61"/>
    <mergeCell ref="J61:N61"/>
    <mergeCell ref="A58:B58"/>
    <mergeCell ref="E58:F58"/>
    <mergeCell ref="G58:I58"/>
    <mergeCell ref="J58:N58"/>
    <mergeCell ref="A59:B59"/>
    <mergeCell ref="E59:F59"/>
    <mergeCell ref="G59:I59"/>
    <mergeCell ref="J59:N59"/>
    <mergeCell ref="A56:B56"/>
    <mergeCell ref="E56:F56"/>
    <mergeCell ref="G56:I56"/>
    <mergeCell ref="J56:N56"/>
    <mergeCell ref="A57:B57"/>
    <mergeCell ref="E57:F57"/>
    <mergeCell ref="G57:I57"/>
    <mergeCell ref="J57:N57"/>
    <mergeCell ref="A54:B54"/>
    <mergeCell ref="E54:F54"/>
    <mergeCell ref="G54:I54"/>
    <mergeCell ref="J54:N54"/>
    <mergeCell ref="A55:B55"/>
    <mergeCell ref="E55:F55"/>
    <mergeCell ref="G55:I55"/>
    <mergeCell ref="J55:N55"/>
    <mergeCell ref="A52:B52"/>
    <mergeCell ref="E52:F52"/>
    <mergeCell ref="G52:I52"/>
    <mergeCell ref="J52:N52"/>
    <mergeCell ref="A53:B53"/>
    <mergeCell ref="E53:F53"/>
    <mergeCell ref="G53:I53"/>
    <mergeCell ref="J53:N53"/>
    <mergeCell ref="A50:B50"/>
    <mergeCell ref="E50:F50"/>
    <mergeCell ref="G50:I50"/>
    <mergeCell ref="J50:N50"/>
    <mergeCell ref="A51:B51"/>
    <mergeCell ref="E51:F51"/>
    <mergeCell ref="G51:I51"/>
    <mergeCell ref="J51:N51"/>
    <mergeCell ref="A48:B48"/>
    <mergeCell ref="E48:F48"/>
    <mergeCell ref="G48:I48"/>
    <mergeCell ref="J48:N48"/>
    <mergeCell ref="A49:B49"/>
    <mergeCell ref="E49:F49"/>
    <mergeCell ref="G49:I49"/>
    <mergeCell ref="J49:N49"/>
    <mergeCell ref="A46:B46"/>
    <mergeCell ref="E46:F46"/>
    <mergeCell ref="G46:I46"/>
    <mergeCell ref="J46:N46"/>
    <mergeCell ref="A47:B47"/>
    <mergeCell ref="E47:F47"/>
    <mergeCell ref="G47:I47"/>
    <mergeCell ref="J47:N47"/>
    <mergeCell ref="A44:B44"/>
    <mergeCell ref="E44:F44"/>
    <mergeCell ref="G44:I44"/>
    <mergeCell ref="J44:N44"/>
    <mergeCell ref="A45:B45"/>
    <mergeCell ref="E45:F45"/>
    <mergeCell ref="G45:I45"/>
    <mergeCell ref="J45:N45"/>
    <mergeCell ref="A42:B42"/>
    <mergeCell ref="E42:F42"/>
    <mergeCell ref="G42:I42"/>
    <mergeCell ref="J42:N42"/>
    <mergeCell ref="A43:B43"/>
    <mergeCell ref="E43:F43"/>
    <mergeCell ref="G43:I43"/>
    <mergeCell ref="J43:N43"/>
    <mergeCell ref="A40:B40"/>
    <mergeCell ref="E40:F40"/>
    <mergeCell ref="G40:I40"/>
    <mergeCell ref="J40:N40"/>
    <mergeCell ref="A41:B41"/>
    <mergeCell ref="E41:F41"/>
    <mergeCell ref="G41:I41"/>
    <mergeCell ref="J41:N41"/>
    <mergeCell ref="A38:B38"/>
    <mergeCell ref="E38:F38"/>
    <mergeCell ref="G38:I38"/>
    <mergeCell ref="J38:N38"/>
    <mergeCell ref="A39:B39"/>
    <mergeCell ref="E39:F39"/>
    <mergeCell ref="G39:I39"/>
    <mergeCell ref="J39:N39"/>
    <mergeCell ref="A36:B36"/>
    <mergeCell ref="E36:F36"/>
    <mergeCell ref="G36:I36"/>
    <mergeCell ref="J36:N36"/>
    <mergeCell ref="A37:B37"/>
    <mergeCell ref="E37:F37"/>
    <mergeCell ref="G37:I37"/>
    <mergeCell ref="J37:N37"/>
    <mergeCell ref="A34:B34"/>
    <mergeCell ref="E34:F34"/>
    <mergeCell ref="G34:I34"/>
    <mergeCell ref="J34:N34"/>
    <mergeCell ref="A35:B35"/>
    <mergeCell ref="E35:F35"/>
    <mergeCell ref="G35:I35"/>
    <mergeCell ref="J35:N35"/>
    <mergeCell ref="A32:B32"/>
    <mergeCell ref="E32:F32"/>
    <mergeCell ref="G32:I32"/>
    <mergeCell ref="J32:N32"/>
    <mergeCell ref="A33:B33"/>
    <mergeCell ref="E33:F33"/>
    <mergeCell ref="G33:I33"/>
    <mergeCell ref="J33:N33"/>
    <mergeCell ref="A30:B30"/>
    <mergeCell ref="E30:F30"/>
    <mergeCell ref="G30:I30"/>
    <mergeCell ref="J30:N30"/>
    <mergeCell ref="A31:B31"/>
    <mergeCell ref="E31:F31"/>
    <mergeCell ref="G31:I31"/>
    <mergeCell ref="J31:N31"/>
    <mergeCell ref="A28:B28"/>
    <mergeCell ref="E28:F28"/>
    <mergeCell ref="G28:I28"/>
    <mergeCell ref="J28:N28"/>
    <mergeCell ref="A29:B29"/>
    <mergeCell ref="E29:F29"/>
    <mergeCell ref="G29:I29"/>
    <mergeCell ref="J29:N29"/>
    <mergeCell ref="A26:B26"/>
    <mergeCell ref="E26:F26"/>
    <mergeCell ref="G26:I26"/>
    <mergeCell ref="J26:N26"/>
    <mergeCell ref="A27:B27"/>
    <mergeCell ref="E27:F27"/>
    <mergeCell ref="G27:I27"/>
    <mergeCell ref="J27:N27"/>
    <mergeCell ref="A24:B24"/>
    <mergeCell ref="E24:F24"/>
    <mergeCell ref="G24:I24"/>
    <mergeCell ref="J24:N24"/>
    <mergeCell ref="A25:B25"/>
    <mergeCell ref="E25:F25"/>
    <mergeCell ref="G25:I25"/>
    <mergeCell ref="J25:N25"/>
    <mergeCell ref="A22:B22"/>
    <mergeCell ref="E22:F22"/>
    <mergeCell ref="G22:I22"/>
    <mergeCell ref="J22:N22"/>
    <mergeCell ref="A23:B23"/>
    <mergeCell ref="E23:F23"/>
    <mergeCell ref="G23:I23"/>
    <mergeCell ref="J23:N23"/>
    <mergeCell ref="A20:B20"/>
    <mergeCell ref="E20:F20"/>
    <mergeCell ref="G20:I20"/>
    <mergeCell ref="J20:N20"/>
    <mergeCell ref="A21:B21"/>
    <mergeCell ref="E21:F21"/>
    <mergeCell ref="G21:I21"/>
    <mergeCell ref="J21:N21"/>
    <mergeCell ref="A18:B18"/>
    <mergeCell ref="E18:F18"/>
    <mergeCell ref="G18:I18"/>
    <mergeCell ref="J18:N18"/>
    <mergeCell ref="A19:B19"/>
    <mergeCell ref="E19:F19"/>
    <mergeCell ref="G19:I19"/>
    <mergeCell ref="J19:N19"/>
    <mergeCell ref="A16:B16"/>
    <mergeCell ref="E16:F16"/>
    <mergeCell ref="G16:I16"/>
    <mergeCell ref="J16:N16"/>
    <mergeCell ref="A17:B17"/>
    <mergeCell ref="E17:F17"/>
    <mergeCell ref="G17:I17"/>
    <mergeCell ref="J17:N17"/>
    <mergeCell ref="A14:B14"/>
    <mergeCell ref="E14:F14"/>
    <mergeCell ref="G14:I14"/>
    <mergeCell ref="J14:N14"/>
    <mergeCell ref="A15:B15"/>
    <mergeCell ref="E15:F15"/>
    <mergeCell ref="G15:I15"/>
    <mergeCell ref="J15:N15"/>
    <mergeCell ref="A12:B12"/>
    <mergeCell ref="E12:F12"/>
    <mergeCell ref="G12:I12"/>
    <mergeCell ref="J12:N12"/>
    <mergeCell ref="A13:B13"/>
    <mergeCell ref="E13:F13"/>
    <mergeCell ref="G13:I13"/>
    <mergeCell ref="J13:N13"/>
    <mergeCell ref="A10:B10"/>
    <mergeCell ref="E10:F10"/>
    <mergeCell ref="G10:I10"/>
    <mergeCell ref="J10:N10"/>
    <mergeCell ref="A11:B11"/>
    <mergeCell ref="E11:F11"/>
    <mergeCell ref="G11:I11"/>
    <mergeCell ref="J11:N11"/>
    <mergeCell ref="D3:N3"/>
    <mergeCell ref="A4:L4"/>
    <mergeCell ref="H6:M6"/>
    <mergeCell ref="A8:B9"/>
    <mergeCell ref="C8:C9"/>
    <mergeCell ref="D8:D9"/>
    <mergeCell ref="E8:F9"/>
    <mergeCell ref="G8:N8"/>
    <mergeCell ref="G9:I9"/>
    <mergeCell ref="J9:N9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Հատված 1 </vt:lpstr>
      <vt:lpstr>'Հատված 1 '!Print_Area</vt:lpstr>
      <vt:lpstr>'Հատված 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2022-10-17T13:23:43Z</cp:lastPrinted>
  <dcterms:created xsi:type="dcterms:W3CDTF">2022-10-04T10:59:00Z</dcterms:created>
  <dcterms:modified xsi:type="dcterms:W3CDTF">2022-10-21T06:40:54Z</dcterms:modified>
</cp:coreProperties>
</file>