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MINE++++\1.2022\MTEF_2023-2025\2.2023-2025_01.02_kurs\"/>
    </mc:Choice>
  </mc:AlternateContent>
  <bookViews>
    <workbookView xWindow="0" yWindow="0" windowWidth="28800" windowHeight="11865"/>
  </bookViews>
  <sheets>
    <sheet name="hav. 4" sheetId="24" r:id="rId1"/>
  </sheets>
  <definedNames>
    <definedName name="BOP">#REF!</definedName>
    <definedName name="BOPfoot">#REF!</definedName>
    <definedName name="DebtCG">#REF!</definedName>
    <definedName name="DebtGG">#REF!</definedName>
    <definedName name="MonExo">#REF!</definedName>
    <definedName name="MonGrow">#REF!</definedName>
    <definedName name="RealExo">#REF!</definedName>
    <definedName name="RealPercent">#REF!</definedName>
    <definedName name="Table_2._Turkey__Exogenous_assumptions">#REF!</definedName>
    <definedName name="vlom">#REF!</definedName>
    <definedName name="Z_248BE2BA_E445_11D3_BFE0_00003960F508_.wvu.Cols">#REF!</definedName>
  </definedNames>
  <calcPr calcId="162913"/>
  <customWorkbookViews>
    <customWorkbookView name="User - Personal View" guid="{8657F7B9-B475-474C-AFC3-99318488A4D6}" mergeInterval="0" personalView="1" maximized="1" xWindow="1" yWindow="1" windowWidth="1362" windowHeight="538" activeSheetId="1"/>
    <customWorkbookView name="Hetum Hamamtshyan - Personal View" guid="{AADB9AFB-F816-4C9A-AC96-303E4C303F97}" mergeInterval="0" personalView="1" maximized="1" xWindow="-8" yWindow="-8" windowWidth="1936" windowHeight="1056" activeSheetId="1"/>
    <customWorkbookView name="Armine Varshamyan - Personal View" guid="{E3E754D0-3558-435F-8F3A-F79DE5FEDC58}" mergeInterval="0" personalView="1" maximized="1" windowWidth="1916" windowHeight="854" activeSheetId="1"/>
    <customWorkbookView name="Alisa Adamyan - Personal View" guid="{8B101C46-0B85-42DF-8303-F7EEC09FC7DC}" mergeInterval="0" personalView="1" maximized="1" xWindow="-8" yWindow="-8" windowWidth="1936" windowHeight="1056" activeSheetId="1"/>
    <customWorkbookView name="Narek Karapetyan - Personal View" guid="{F9F8E561-773D-436C-BAF7-26537FCAA36D}" mergeInterval="0" personalView="1" maximized="1" xWindow="-8" yWindow="-8" windowWidth="1936" windowHeight="1096" activeSheetId="1"/>
    <customWorkbookView name="Haykuhi Kamendatyan - Personal View" guid="{91DAA1B8-3B54-4756-95BF-A0A50DD34341}" mergeInterval="0" personalView="1" maximized="1" windowWidth="1916" windowHeight="854" activeSheetId="1"/>
    <customWorkbookView name="Vardan Avetisyan - Personal View" guid="{4669A452-B49C-4E66-BCF4-3205BEE853C9}" mergeInterval="0" personalView="1" maximized="1" xWindow="-8" yWindow="-8" windowWidth="1936" windowHeight="1056" activeSheetId="1"/>
    <customWorkbookView name="Karine Khojabekyan - Personal View" guid="{7469E0C4-BD01-4D82-8CD8-2BE69DDFAFC4}" mergeInterval="0" personalView="1" maximized="1" xWindow="-8" yWindow="-8" windowWidth="1936" windowHeight="1056" activeSheetId="1" showComments="commIndAndComment"/>
    <customWorkbookView name="Arusyak Hovhannisyan - Personal View" guid="{B2606A4C-0495-454B-9701-76462D908775}" mergeInterval="0" personalView="1" maximized="1" xWindow="-8" yWindow="-8" windowWidth="1936" windowHeight="1056" activeSheetId="1"/>
    <customWorkbookView name="Arpenik Sahradyan - Personal View" guid="{B94B30F3-DE1F-4165-A1D0-FABD9540F864}" mergeInterval="0" personalView="1" maximized="1" xWindow="-8" yWindow="-8" windowWidth="1936" windowHeight="1056" activeSheetId="1"/>
    <customWorkbookView name="Anna Ohanyan - Personal View" guid="{92EEC42E-1C74-4494-BC49-F691EC370531}" mergeInterval="0" personalView="1" maximized="1" windowWidth="1436" windowHeight="684" activeSheetId="1"/>
    <customWorkbookView name="Elena Khachatryan - Personal View" guid="{385B8621-E377-4D3B-BA8C-35A588A9E796}" mergeInterval="0" personalView="1" maximized="1" xWindow="-8" yWindow="-8" windowWidth="1936" windowHeight="1056" activeSheetId="1"/>
    <customWorkbookView name="Evelina Grigoryan - Personal View" guid="{8A7A5373-3D1E-4AAE-95E1-81F24AA6DF91}" mergeInterval="0" personalView="1" maximized="1" xWindow="-8" yWindow="-8" windowWidth="1936" windowHeight="1056" activeSheetId="1"/>
    <customWorkbookView name="Angelina Atayan - Personal View" guid="{C63B5708-9D70-4A3B-B0E6-91FD62F7678E}" mergeInterval="0" personalView="1" maximized="1" windowWidth="1677" windowHeight="744" activeSheetId="1"/>
    <customWorkbookView name="Anahit _ Arakelyan - Личное представление" guid="{AEC5960C-49E1-49D8-A4C7-A9E2D72EE17A}" mergeInterval="0" personalView="1" xWindow="75" yWindow="75" windowWidth="1739" windowHeight="924" activeSheetId="1"/>
    <customWorkbookView name="Gayane Osipyan - Personal View" guid="{B7A2E55C-11BC-49BF-8E6C-8C9B29F452A4}" mergeInterval="0" personalView="1" maximized="1" xWindow="-8" yWindow="-8" windowWidth="1376" windowHeight="744" activeSheetId="1" showComments="commIndAndComment"/>
    <customWorkbookView name="Ani Mirzoyan - Personal View" guid="{C54F9C0E-39F6-41BE-ACA3-D66F274E6229}" mergeInterval="0" personalView="1" maximized="1" xWindow="-8" yWindow="-8" windowWidth="1936" windowHeight="1056" activeSheetId="1"/>
    <customWorkbookView name="Marine Madoyan - Personal View" guid="{C562CE11-08BA-4A6C-B921-89D1A80BC914}" mergeInterval="0" personalView="1" maximized="1" xWindow="-8" yWindow="-8" windowWidth="1936" windowHeight="1056" activeSheetId="1"/>
    <customWorkbookView name="Vilson Kyatikyan - Personal View" guid="{21DB41A6-7B52-4642-8966-36BA14DED82E}" mergeInterval="0" personalView="1" xWindow="2" windowWidth="1918" windowHeight="1040" activeSheetId="1"/>
    <customWorkbookView name="Hakob Deghoyan - Personal View" guid="{B5B2E58C-80A7-4938-ADFD-65719DAFEFB2}" mergeInterval="0" personalView="1" maximized="1" xWindow="-8" yWindow="-8" windowWidth="1936" windowHeight="1056" activeSheetId="1"/>
    <customWorkbookView name="Naira Apyan - Personal View" guid="{0F095AE5-4E5E-4B81-B717-BA955D87E8C5}" mergeInterval="0" personalView="1" xWindow="9" yWindow="28" windowWidth="940" windowHeight="720" activeSheetId="1"/>
    <customWorkbookView name="Ruzanna Gabrielyan - Personal View" guid="{7DC48BE1-46DF-4852-90F0-C5EC3EE8E643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B33" i="24" l="1"/>
  <c r="B16" i="24"/>
  <c r="B7" i="24" s="1"/>
  <c r="D33" i="24"/>
  <c r="C33" i="24"/>
  <c r="B11" i="24" l="1"/>
  <c r="B9" i="24" s="1"/>
  <c r="C11" i="24"/>
  <c r="C9" i="24" s="1"/>
  <c r="D11" i="24"/>
  <c r="D9" i="24" s="1"/>
  <c r="D16" i="24"/>
  <c r="B21" i="24"/>
  <c r="C21" i="24"/>
  <c r="C16" i="24" s="1"/>
  <c r="D21" i="24"/>
  <c r="B30" i="24"/>
  <c r="C30" i="24"/>
  <c r="D30" i="24"/>
  <c r="B39" i="24"/>
  <c r="C39" i="24"/>
  <c r="D39" i="24"/>
  <c r="B40" i="24"/>
  <c r="C40" i="24"/>
  <c r="D40" i="24"/>
  <c r="B43" i="24"/>
  <c r="C43" i="24"/>
  <c r="D43" i="24"/>
  <c r="B46" i="24"/>
  <c r="B47" i="24" s="1"/>
  <c r="C46" i="24"/>
  <c r="D46" i="24"/>
  <c r="D47" i="24" s="1"/>
  <c r="C47" i="24"/>
  <c r="B28" i="24" l="1"/>
  <c r="C37" i="24"/>
  <c r="D28" i="24"/>
  <c r="C28" i="24"/>
  <c r="D37" i="24"/>
  <c r="C7" i="24"/>
  <c r="D7" i="24"/>
  <c r="B37" i="24"/>
  <c r="B26" i="24" l="1"/>
  <c r="D26" i="24"/>
  <c r="C26" i="24"/>
  <c r="C5" i="24" s="1"/>
  <c r="D5" i="24" l="1"/>
  <c r="B5" i="24"/>
</calcChain>
</file>

<file path=xl/sharedStrings.xml><?xml version="1.0" encoding="utf-8"?>
<sst xmlns="http://schemas.openxmlformats.org/spreadsheetml/2006/main" count="53" uniqueCount="41">
  <si>
    <t xml:space="preserve">  ԸՆԴԱՄԵՆԸ</t>
  </si>
  <si>
    <t>Ա.Ներքին աղբյուրներ-ընդամենը</t>
  </si>
  <si>
    <t>1. Փոխառու զուտ միջոցներ</t>
  </si>
  <si>
    <t>գանձապետական պարտատոմսեր</t>
  </si>
  <si>
    <t xml:space="preserve">մուրհակների մարում </t>
  </si>
  <si>
    <t>2. Ֆինանսական զուտ ակտիվներ</t>
  </si>
  <si>
    <t>Բ. Արտաքին աղբյուրներ - ընդամենը</t>
  </si>
  <si>
    <t>2.Ֆինանսական զուտ ակտիվներ</t>
  </si>
  <si>
    <t>Պետական  բյուջեի  դեֆիցիտի ֆինանսավորման աղբյուրներն ու դրանց տարրերի անվանումները</t>
  </si>
  <si>
    <t>այդ թվում՝</t>
  </si>
  <si>
    <t>1.1. Արժեթղթերի (բացառությամբ բաժնետոմսերի և կապիտալում այլ մասնակցության) թողարկումից և տեղաբաշխումից զուտ մուտքեր</t>
  </si>
  <si>
    <t>ՀՀ ֆինանսների նախարարություն</t>
  </si>
  <si>
    <t>որից`</t>
  </si>
  <si>
    <t>2.3. Ելքերի ֆինանսավորմանն ուղղվող պետական բյուջեի տարեսկզբի ազատ մնացորդի միջոցներ</t>
  </si>
  <si>
    <t>2.4. Վարկերի և փոխատվությունների տրամադրում</t>
  </si>
  <si>
    <t>2.5. Տրամադրված վարկերի և փոխատվությունների վերադարձից մուտքեր</t>
  </si>
  <si>
    <t>2.6.Այլ</t>
  </si>
  <si>
    <t>կայունացման դեպոզիտային հաշվից օգտագործում</t>
  </si>
  <si>
    <t xml:space="preserve"> այդ թվում</t>
  </si>
  <si>
    <t>1.1. Վարկերի և փոխատվությունների ստացում</t>
  </si>
  <si>
    <t>1.2. Ստացված վարկերի և փոխատվությունների մարում</t>
  </si>
  <si>
    <t>2.1.Վարկերի և փոխատվությունների տրամադրում</t>
  </si>
  <si>
    <t>Միջպետական վարկ Արցախի Հանրապետությանը</t>
  </si>
  <si>
    <t>2.2. Տրամադրված վարկերի և փոխատվությունների վերադարձից մուտքեր</t>
  </si>
  <si>
    <t>Վրաստանից</t>
  </si>
  <si>
    <t>2.3 Բաժնետոմսերի և կապիտալում այլ մասնակցության ձեռքբերում</t>
  </si>
  <si>
    <t xml:space="preserve">Միջազգային ֆինանսական կազմակերպությունների կապիտալում մասնակցության գծով ստանձնած պարտավորությունների կատարում </t>
  </si>
  <si>
    <t>3.Այլ</t>
  </si>
  <si>
    <t>արտաբյուջետային հաշվի ելքերի ֆինանսավորմանն ուղղվող արտաբյուջետային միջոցների տարեսկզբի ազատ մնացորդի միջոցներ</t>
  </si>
  <si>
    <t>Արտաբյուջետային հաշվի միջոցների փոփոխություն</t>
  </si>
  <si>
    <t>կայունացման դեպոզիտային հաշվի համալրում</t>
  </si>
  <si>
    <t>հազար դրամներով</t>
  </si>
  <si>
    <t>2023 թ.</t>
  </si>
  <si>
    <t>2024 թ.</t>
  </si>
  <si>
    <t>Վարկերի և փոխատվությունների ստացում բյուջետային աջակցության վարկերի գծով</t>
  </si>
  <si>
    <t>Արտարժութային պետական պարտատոմսերի տեղաբխումից մուտք</t>
  </si>
  <si>
    <t>Արտարժութային պետական պարտատոմսերի մարում/հետգնում</t>
  </si>
  <si>
    <t>ՀԱՎԵԼՎԱԾ N 4</t>
  </si>
  <si>
    <t>Նպատակային վարկերի գծով՝</t>
  </si>
  <si>
    <t>Հայաստանի Հանրապետության 2023-2025 թվականների պետական բյուջեների դեֆիցիտի (պակասուրդի) ֆինանսավորման աղբյուրներն` ըստ առանձին տարրերի</t>
  </si>
  <si>
    <t>2025 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</si>
</sst>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#,##0.0;\(##,##0.0\);\-"/>
    <numFmt numFmtId="165" formatCode="_(* #,##0.0_);_(* \(#,##0.0\);_(* &quot;-&quot;??_);_(@_)"/>
    <numFmt numFmtId="166" formatCode="_(* #,##0_);_(* \(#,##0\);_(* &quot;-&quot;??_);_(@_)"/>
    <numFmt numFmtId="167" formatCode="_(* #,##0.000_);_(* \(#,##0.000\);_(* &quot;-&quot;??_);_(@_)"/>
    <numFmt numFmtId="168" formatCode="_(* #,##0.0_);_(* \(#,##0.0\);_(* &quot;-&quot;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HEA Grapalat"/>
      <family val="2"/>
    </font>
    <font>
      <sz val="10"/>
      <name val="Arial"/>
      <family val="2"/>
    </font>
    <font>
      <sz val="8"/>
      <name val="GHEA Grapalat"/>
      <family val="3"/>
    </font>
    <font>
      <sz val="10"/>
      <name val="Arial Armenian"/>
      <family val="2"/>
    </font>
    <font>
      <sz val="11"/>
      <color theme="1"/>
      <name val="Calibri"/>
      <family val="2"/>
      <charset val="1"/>
      <scheme val="minor"/>
    </font>
    <font>
      <sz val="10"/>
      <name val="Times Armenian"/>
      <family val="1"/>
    </font>
    <font>
      <sz val="10"/>
      <name val="Arial Armenian"/>
      <family val="2"/>
    </font>
    <font>
      <b/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1"/>
      <color theme="1"/>
      <name val="Arial"/>
      <family val="2"/>
    </font>
    <font>
      <b/>
      <sz val="9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164" fontId="2" fillId="0" borderId="0" applyFill="0" applyBorder="0" applyProtection="0">
      <alignment horizontal="right" vertical="top"/>
    </xf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7" fillId="0" borderId="0"/>
    <xf numFmtId="9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12" fillId="0" borderId="0"/>
    <xf numFmtId="43" fontId="12" fillId="0" borderId="0" applyFont="0" applyFill="0" applyBorder="0" applyAlignment="0" applyProtection="0"/>
    <xf numFmtId="0" fontId="5" fillId="0" borderId="0"/>
  </cellStyleXfs>
  <cellXfs count="65">
    <xf numFmtId="0" fontId="0" fillId="0" borderId="0" xfId="0"/>
    <xf numFmtId="0" fontId="10" fillId="0" borderId="0" xfId="0" applyFont="1" applyFill="1" applyAlignment="1">
      <alignment wrapText="1"/>
    </xf>
    <xf numFmtId="0" fontId="11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wrapText="1"/>
    </xf>
    <xf numFmtId="0" fontId="10" fillId="0" borderId="6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165" fontId="10" fillId="0" borderId="9" xfId="1" applyNumberFormat="1" applyFont="1" applyFill="1" applyBorder="1" applyAlignment="1">
      <alignment horizontal="left" vertical="center"/>
    </xf>
    <xf numFmtId="165" fontId="10" fillId="0" borderId="10" xfId="1" applyNumberFormat="1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 wrapText="1"/>
    </xf>
    <xf numFmtId="165" fontId="11" fillId="0" borderId="9" xfId="1" applyNumberFormat="1" applyFont="1" applyFill="1" applyBorder="1" applyAlignment="1">
      <alignment horizontal="left" vertical="center"/>
    </xf>
    <xf numFmtId="165" fontId="11" fillId="0" borderId="10" xfId="1" applyNumberFormat="1" applyFont="1" applyFill="1" applyBorder="1" applyAlignment="1">
      <alignment horizontal="left" vertical="center"/>
    </xf>
    <xf numFmtId="165" fontId="10" fillId="0" borderId="9" xfId="1" applyNumberFormat="1" applyFont="1" applyFill="1" applyBorder="1" applyAlignment="1">
      <alignment horizontal="left" vertical="center" wrapText="1"/>
    </xf>
    <xf numFmtId="165" fontId="10" fillId="0" borderId="10" xfId="1" applyNumberFormat="1" applyFont="1" applyFill="1" applyBorder="1" applyAlignment="1">
      <alignment horizontal="left" vertical="center" wrapText="1"/>
    </xf>
    <xf numFmtId="165" fontId="10" fillId="0" borderId="0" xfId="1" applyNumberFormat="1" applyFont="1" applyFill="1" applyBorder="1"/>
    <xf numFmtId="0" fontId="10" fillId="0" borderId="2" xfId="0" applyFont="1" applyFill="1" applyBorder="1" applyAlignment="1">
      <alignment horizontal="left" vertical="center" wrapText="1"/>
    </xf>
    <xf numFmtId="165" fontId="11" fillId="0" borderId="7" xfId="1" applyNumberFormat="1" applyFont="1" applyFill="1" applyBorder="1" applyAlignment="1">
      <alignment horizontal="left" vertical="center"/>
    </xf>
    <xf numFmtId="165" fontId="11" fillId="0" borderId="16" xfId="1" applyNumberFormat="1" applyFont="1" applyFill="1" applyBorder="1" applyAlignment="1">
      <alignment horizontal="left" vertical="center"/>
    </xf>
    <xf numFmtId="165" fontId="10" fillId="0" borderId="11" xfId="1" applyNumberFormat="1" applyFont="1" applyFill="1" applyBorder="1" applyAlignment="1">
      <alignment horizontal="left" vertical="center"/>
    </xf>
    <xf numFmtId="0" fontId="10" fillId="0" borderId="1" xfId="0" applyFont="1" applyFill="1" applyBorder="1"/>
    <xf numFmtId="166" fontId="10" fillId="0" borderId="0" xfId="1" applyNumberFormat="1" applyFont="1" applyFill="1" applyBorder="1"/>
    <xf numFmtId="166" fontId="10" fillId="0" borderId="0" xfId="1" applyNumberFormat="1" applyFont="1" applyFill="1"/>
    <xf numFmtId="0" fontId="10" fillId="0" borderId="12" xfId="0" applyFont="1" applyFill="1" applyBorder="1" applyAlignment="1">
      <alignment horizontal="left" vertical="center" wrapText="1"/>
    </xf>
    <xf numFmtId="165" fontId="10" fillId="0" borderId="13" xfId="1" applyNumberFormat="1" applyFont="1" applyFill="1" applyBorder="1" applyAlignment="1">
      <alignment horizontal="left" vertical="center"/>
    </xf>
    <xf numFmtId="0" fontId="11" fillId="0" borderId="14" xfId="0" applyFont="1" applyFill="1" applyBorder="1" applyAlignment="1">
      <alignment vertical="center" wrapText="1"/>
    </xf>
    <xf numFmtId="165" fontId="11" fillId="0" borderId="15" xfId="1" applyNumberFormat="1" applyFont="1" applyFill="1" applyBorder="1" applyAlignment="1">
      <alignment horizontal="left" vertical="center"/>
    </xf>
    <xf numFmtId="166" fontId="10" fillId="0" borderId="0" xfId="1" applyNumberFormat="1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165" fontId="10" fillId="0" borderId="18" xfId="1" applyNumberFormat="1" applyFont="1" applyFill="1" applyBorder="1" applyAlignment="1">
      <alignment horizontal="left" vertical="center" wrapText="1"/>
    </xf>
    <xf numFmtId="165" fontId="11" fillId="0" borderId="18" xfId="1" applyNumberFormat="1" applyFont="1" applyFill="1" applyBorder="1" applyAlignment="1">
      <alignment horizontal="left" vertical="center"/>
    </xf>
    <xf numFmtId="165" fontId="10" fillId="0" borderId="18" xfId="1" applyNumberFormat="1" applyFont="1" applyFill="1" applyBorder="1" applyAlignment="1">
      <alignment horizontal="left" vertical="center"/>
    </xf>
    <xf numFmtId="165" fontId="11" fillId="0" borderId="19" xfId="1" applyNumberFormat="1" applyFont="1" applyFill="1" applyBorder="1" applyAlignment="1">
      <alignment horizontal="left" vertical="center"/>
    </xf>
    <xf numFmtId="165" fontId="11" fillId="0" borderId="17" xfId="1" applyNumberFormat="1" applyFont="1" applyFill="1" applyBorder="1" applyAlignment="1">
      <alignment horizontal="left" vertical="center"/>
    </xf>
    <xf numFmtId="165" fontId="10" fillId="0" borderId="20" xfId="1" applyNumberFormat="1" applyFont="1" applyFill="1" applyBorder="1" applyAlignment="1">
      <alignment horizontal="left" vertical="center"/>
    </xf>
    <xf numFmtId="165" fontId="10" fillId="0" borderId="21" xfId="1" applyNumberFormat="1" applyFont="1" applyFill="1" applyBorder="1" applyAlignment="1">
      <alignment horizontal="left" vertical="center"/>
    </xf>
    <xf numFmtId="165" fontId="11" fillId="0" borderId="4" xfId="1" applyNumberFormat="1" applyFont="1" applyFill="1" applyBorder="1" applyAlignment="1">
      <alignment horizontal="center" vertical="center"/>
    </xf>
    <xf numFmtId="165" fontId="11" fillId="0" borderId="0" xfId="2" applyNumberFormat="1" applyFont="1" applyFill="1" applyBorder="1" applyAlignment="1">
      <alignment horizontal="right" vertical="top"/>
    </xf>
    <xf numFmtId="165" fontId="11" fillId="0" borderId="17" xfId="2" applyNumberFormat="1" applyFont="1" applyFill="1" applyBorder="1" applyAlignment="1">
      <alignment horizontal="right" vertical="top"/>
    </xf>
    <xf numFmtId="165" fontId="11" fillId="0" borderId="9" xfId="1" applyNumberFormat="1" applyFont="1" applyFill="1" applyBorder="1" applyAlignment="1">
      <alignment horizontal="center" vertical="center"/>
    </xf>
    <xf numFmtId="165" fontId="11" fillId="0" borderId="10" xfId="1" applyNumberFormat="1" applyFont="1" applyFill="1" applyBorder="1" applyAlignment="1">
      <alignment horizontal="center" vertical="center"/>
    </xf>
    <xf numFmtId="165" fontId="10" fillId="0" borderId="9" xfId="1" applyNumberFormat="1" applyFont="1" applyFill="1" applyBorder="1" applyAlignment="1">
      <alignment horizontal="center" vertical="center"/>
    </xf>
    <xf numFmtId="165" fontId="10" fillId="0" borderId="10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65" fontId="11" fillId="0" borderId="16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 wrapText="1"/>
    </xf>
    <xf numFmtId="165" fontId="10" fillId="2" borderId="9" xfId="1" applyNumberFormat="1" applyFont="1" applyFill="1" applyBorder="1" applyAlignment="1">
      <alignment horizontal="left" vertical="center"/>
    </xf>
    <xf numFmtId="165" fontId="10" fillId="2" borderId="18" xfId="1" applyNumberFormat="1" applyFont="1" applyFill="1" applyBorder="1" applyAlignment="1">
      <alignment horizontal="left" vertical="center"/>
    </xf>
    <xf numFmtId="167" fontId="10" fillId="0" borderId="0" xfId="1" applyNumberFormat="1" applyFont="1" applyFill="1" applyBorder="1"/>
    <xf numFmtId="168" fontId="10" fillId="0" borderId="0" xfId="0" applyNumberFormat="1" applyFont="1" applyFill="1" applyBorder="1"/>
    <xf numFmtId="43" fontId="10" fillId="0" borderId="0" xfId="0" applyNumberFormat="1" applyFont="1" applyFill="1" applyBorder="1"/>
    <xf numFmtId="43" fontId="10" fillId="0" borderId="0" xfId="0" applyNumberFormat="1" applyFont="1" applyFill="1" applyAlignment="1">
      <alignment wrapText="1"/>
    </xf>
    <xf numFmtId="165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65" fontId="10" fillId="0" borderId="0" xfId="0" applyNumberFormat="1" applyFont="1" applyFill="1" applyBorder="1"/>
  </cellXfs>
  <cellStyles count="28">
    <cellStyle name="Comma" xfId="1" builtinId="3"/>
    <cellStyle name="Comma 15" xfId="4"/>
    <cellStyle name="Comma 2" xfId="6"/>
    <cellStyle name="Comma 2 2" xfId="5"/>
    <cellStyle name="Comma 2 3" xfId="13"/>
    <cellStyle name="Comma 3" xfId="14"/>
    <cellStyle name="Comma 4" xfId="19"/>
    <cellStyle name="Comma 5" xfId="26"/>
    <cellStyle name="Normal" xfId="0" builtinId="0"/>
    <cellStyle name="Normal 10" xfId="25"/>
    <cellStyle name="Normal 2" xfId="3"/>
    <cellStyle name="Normal 2 2" xfId="15"/>
    <cellStyle name="Normal 3" xfId="7"/>
    <cellStyle name="Normal 4" xfId="8"/>
    <cellStyle name="Normal 5" xfId="9"/>
    <cellStyle name="Normal 5 2" xfId="16"/>
    <cellStyle name="Normal 6" xfId="10"/>
    <cellStyle name="Normal 7" xfId="12"/>
    <cellStyle name="Normal 8" xfId="18"/>
    <cellStyle name="Normal 8 2" xfId="27"/>
    <cellStyle name="Normal 88" xfId="22"/>
    <cellStyle name="Normal 89" xfId="24"/>
    <cellStyle name="Normal 9" xfId="21"/>
    <cellStyle name="Normal 90" xfId="23"/>
    <cellStyle name="Percent 2" xfId="11"/>
    <cellStyle name="Percent 3" xfId="17"/>
    <cellStyle name="Percent 4" xfId="20"/>
    <cellStyle name="SN_24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08"/>
  <sheetViews>
    <sheetView tabSelected="1" zoomScaleNormal="100" workbookViewId="0">
      <selection activeCell="G14" sqref="G14"/>
    </sheetView>
  </sheetViews>
  <sheetFormatPr defaultRowHeight="13.5" x14ac:dyDescent="0.25"/>
  <cols>
    <col min="1" max="1" width="67.28515625" style="1" customWidth="1"/>
    <col min="2" max="3" width="21.7109375" style="4" customWidth="1"/>
    <col min="4" max="4" width="22" style="4" customWidth="1"/>
    <col min="5" max="5" width="5.7109375" style="4" bestFit="1" customWidth="1"/>
    <col min="6" max="6" width="18" style="4" bestFit="1" customWidth="1"/>
    <col min="7" max="7" width="15.5703125" style="4" bestFit="1" customWidth="1"/>
    <col min="8" max="8" width="16.5703125" style="4" bestFit="1" customWidth="1"/>
    <col min="9" max="25" width="9.140625" style="4"/>
    <col min="26" max="247" width="9.140625" style="5"/>
    <col min="248" max="248" width="64.42578125" style="5" customWidth="1"/>
    <col min="249" max="250" width="21.7109375" style="5" customWidth="1"/>
    <col min="251" max="251" width="22" style="5" customWidth="1"/>
    <col min="252" max="252" width="18.7109375" style="5" customWidth="1"/>
    <col min="253" max="253" width="15.85546875" style="5" customWidth="1"/>
    <col min="254" max="254" width="17.5703125" style="5" customWidth="1"/>
    <col min="255" max="255" width="19" style="5" customWidth="1"/>
    <col min="256" max="256" width="20.140625" style="5" customWidth="1"/>
    <col min="257" max="257" width="20.5703125" style="5" customWidth="1"/>
    <col min="258" max="503" width="9.140625" style="5"/>
    <col min="504" max="504" width="64.42578125" style="5" customWidth="1"/>
    <col min="505" max="506" width="21.7109375" style="5" customWidth="1"/>
    <col min="507" max="507" width="22" style="5" customWidth="1"/>
    <col min="508" max="508" width="18.7109375" style="5" customWidth="1"/>
    <col min="509" max="509" width="15.85546875" style="5" customWidth="1"/>
    <col min="510" max="510" width="17.5703125" style="5" customWidth="1"/>
    <col min="511" max="511" width="19" style="5" customWidth="1"/>
    <col min="512" max="512" width="20.140625" style="5" customWidth="1"/>
    <col min="513" max="513" width="20.5703125" style="5" customWidth="1"/>
    <col min="514" max="759" width="9.140625" style="5"/>
    <col min="760" max="760" width="64.42578125" style="5" customWidth="1"/>
    <col min="761" max="762" width="21.7109375" style="5" customWidth="1"/>
    <col min="763" max="763" width="22" style="5" customWidth="1"/>
    <col min="764" max="764" width="18.7109375" style="5" customWidth="1"/>
    <col min="765" max="765" width="15.85546875" style="5" customWidth="1"/>
    <col min="766" max="766" width="17.5703125" style="5" customWidth="1"/>
    <col min="767" max="767" width="19" style="5" customWidth="1"/>
    <col min="768" max="768" width="20.140625" style="5" customWidth="1"/>
    <col min="769" max="769" width="20.5703125" style="5" customWidth="1"/>
    <col min="770" max="1015" width="9.140625" style="5"/>
    <col min="1016" max="1016" width="64.42578125" style="5" customWidth="1"/>
    <col min="1017" max="1018" width="21.7109375" style="5" customWidth="1"/>
    <col min="1019" max="1019" width="22" style="5" customWidth="1"/>
    <col min="1020" max="1020" width="18.7109375" style="5" customWidth="1"/>
    <col min="1021" max="1021" width="15.85546875" style="5" customWidth="1"/>
    <col min="1022" max="1022" width="17.5703125" style="5" customWidth="1"/>
    <col min="1023" max="1023" width="19" style="5" customWidth="1"/>
    <col min="1024" max="1024" width="20.140625" style="5" customWidth="1"/>
    <col min="1025" max="1025" width="20.5703125" style="5" customWidth="1"/>
    <col min="1026" max="1271" width="9.140625" style="5"/>
    <col min="1272" max="1272" width="64.42578125" style="5" customWidth="1"/>
    <col min="1273" max="1274" width="21.7109375" style="5" customWidth="1"/>
    <col min="1275" max="1275" width="22" style="5" customWidth="1"/>
    <col min="1276" max="1276" width="18.7109375" style="5" customWidth="1"/>
    <col min="1277" max="1277" width="15.85546875" style="5" customWidth="1"/>
    <col min="1278" max="1278" width="17.5703125" style="5" customWidth="1"/>
    <col min="1279" max="1279" width="19" style="5" customWidth="1"/>
    <col min="1280" max="1280" width="20.140625" style="5" customWidth="1"/>
    <col min="1281" max="1281" width="20.5703125" style="5" customWidth="1"/>
    <col min="1282" max="1527" width="9.140625" style="5"/>
    <col min="1528" max="1528" width="64.42578125" style="5" customWidth="1"/>
    <col min="1529" max="1530" width="21.7109375" style="5" customWidth="1"/>
    <col min="1531" max="1531" width="22" style="5" customWidth="1"/>
    <col min="1532" max="1532" width="18.7109375" style="5" customWidth="1"/>
    <col min="1533" max="1533" width="15.85546875" style="5" customWidth="1"/>
    <col min="1534" max="1534" width="17.5703125" style="5" customWidth="1"/>
    <col min="1535" max="1535" width="19" style="5" customWidth="1"/>
    <col min="1536" max="1536" width="20.140625" style="5" customWidth="1"/>
    <col min="1537" max="1537" width="20.5703125" style="5" customWidth="1"/>
    <col min="1538" max="1783" width="9.140625" style="5"/>
    <col min="1784" max="1784" width="64.42578125" style="5" customWidth="1"/>
    <col min="1785" max="1786" width="21.7109375" style="5" customWidth="1"/>
    <col min="1787" max="1787" width="22" style="5" customWidth="1"/>
    <col min="1788" max="1788" width="18.7109375" style="5" customWidth="1"/>
    <col min="1789" max="1789" width="15.85546875" style="5" customWidth="1"/>
    <col min="1790" max="1790" width="17.5703125" style="5" customWidth="1"/>
    <col min="1791" max="1791" width="19" style="5" customWidth="1"/>
    <col min="1792" max="1792" width="20.140625" style="5" customWidth="1"/>
    <col min="1793" max="1793" width="20.5703125" style="5" customWidth="1"/>
    <col min="1794" max="2039" width="9.140625" style="5"/>
    <col min="2040" max="2040" width="64.42578125" style="5" customWidth="1"/>
    <col min="2041" max="2042" width="21.7109375" style="5" customWidth="1"/>
    <col min="2043" max="2043" width="22" style="5" customWidth="1"/>
    <col min="2044" max="2044" width="18.7109375" style="5" customWidth="1"/>
    <col min="2045" max="2045" width="15.85546875" style="5" customWidth="1"/>
    <col min="2046" max="2046" width="17.5703125" style="5" customWidth="1"/>
    <col min="2047" max="2047" width="19" style="5" customWidth="1"/>
    <col min="2048" max="2048" width="20.140625" style="5" customWidth="1"/>
    <col min="2049" max="2049" width="20.5703125" style="5" customWidth="1"/>
    <col min="2050" max="2295" width="9.140625" style="5"/>
    <col min="2296" max="2296" width="64.42578125" style="5" customWidth="1"/>
    <col min="2297" max="2298" width="21.7109375" style="5" customWidth="1"/>
    <col min="2299" max="2299" width="22" style="5" customWidth="1"/>
    <col min="2300" max="2300" width="18.7109375" style="5" customWidth="1"/>
    <col min="2301" max="2301" width="15.85546875" style="5" customWidth="1"/>
    <col min="2302" max="2302" width="17.5703125" style="5" customWidth="1"/>
    <col min="2303" max="2303" width="19" style="5" customWidth="1"/>
    <col min="2304" max="2304" width="20.140625" style="5" customWidth="1"/>
    <col min="2305" max="2305" width="20.5703125" style="5" customWidth="1"/>
    <col min="2306" max="2551" width="9.140625" style="5"/>
    <col min="2552" max="2552" width="64.42578125" style="5" customWidth="1"/>
    <col min="2553" max="2554" width="21.7109375" style="5" customWidth="1"/>
    <col min="2555" max="2555" width="22" style="5" customWidth="1"/>
    <col min="2556" max="2556" width="18.7109375" style="5" customWidth="1"/>
    <col min="2557" max="2557" width="15.85546875" style="5" customWidth="1"/>
    <col min="2558" max="2558" width="17.5703125" style="5" customWidth="1"/>
    <col min="2559" max="2559" width="19" style="5" customWidth="1"/>
    <col min="2560" max="2560" width="20.140625" style="5" customWidth="1"/>
    <col min="2561" max="2561" width="20.5703125" style="5" customWidth="1"/>
    <col min="2562" max="2807" width="9.140625" style="5"/>
    <col min="2808" max="2808" width="64.42578125" style="5" customWidth="1"/>
    <col min="2809" max="2810" width="21.7109375" style="5" customWidth="1"/>
    <col min="2811" max="2811" width="22" style="5" customWidth="1"/>
    <col min="2812" max="2812" width="18.7109375" style="5" customWidth="1"/>
    <col min="2813" max="2813" width="15.85546875" style="5" customWidth="1"/>
    <col min="2814" max="2814" width="17.5703125" style="5" customWidth="1"/>
    <col min="2815" max="2815" width="19" style="5" customWidth="1"/>
    <col min="2816" max="2816" width="20.140625" style="5" customWidth="1"/>
    <col min="2817" max="2817" width="20.5703125" style="5" customWidth="1"/>
    <col min="2818" max="3063" width="9.140625" style="5"/>
    <col min="3064" max="3064" width="64.42578125" style="5" customWidth="1"/>
    <col min="3065" max="3066" width="21.7109375" style="5" customWidth="1"/>
    <col min="3067" max="3067" width="22" style="5" customWidth="1"/>
    <col min="3068" max="3068" width="18.7109375" style="5" customWidth="1"/>
    <col min="3069" max="3069" width="15.85546875" style="5" customWidth="1"/>
    <col min="3070" max="3070" width="17.5703125" style="5" customWidth="1"/>
    <col min="3071" max="3071" width="19" style="5" customWidth="1"/>
    <col min="3072" max="3072" width="20.140625" style="5" customWidth="1"/>
    <col min="3073" max="3073" width="20.5703125" style="5" customWidth="1"/>
    <col min="3074" max="3319" width="9.140625" style="5"/>
    <col min="3320" max="3320" width="64.42578125" style="5" customWidth="1"/>
    <col min="3321" max="3322" width="21.7109375" style="5" customWidth="1"/>
    <col min="3323" max="3323" width="22" style="5" customWidth="1"/>
    <col min="3324" max="3324" width="18.7109375" style="5" customWidth="1"/>
    <col min="3325" max="3325" width="15.85546875" style="5" customWidth="1"/>
    <col min="3326" max="3326" width="17.5703125" style="5" customWidth="1"/>
    <col min="3327" max="3327" width="19" style="5" customWidth="1"/>
    <col min="3328" max="3328" width="20.140625" style="5" customWidth="1"/>
    <col min="3329" max="3329" width="20.5703125" style="5" customWidth="1"/>
    <col min="3330" max="3575" width="9.140625" style="5"/>
    <col min="3576" max="3576" width="64.42578125" style="5" customWidth="1"/>
    <col min="3577" max="3578" width="21.7109375" style="5" customWidth="1"/>
    <col min="3579" max="3579" width="22" style="5" customWidth="1"/>
    <col min="3580" max="3580" width="18.7109375" style="5" customWidth="1"/>
    <col min="3581" max="3581" width="15.85546875" style="5" customWidth="1"/>
    <col min="3582" max="3582" width="17.5703125" style="5" customWidth="1"/>
    <col min="3583" max="3583" width="19" style="5" customWidth="1"/>
    <col min="3584" max="3584" width="20.140625" style="5" customWidth="1"/>
    <col min="3585" max="3585" width="20.5703125" style="5" customWidth="1"/>
    <col min="3586" max="3831" width="9.140625" style="5"/>
    <col min="3832" max="3832" width="64.42578125" style="5" customWidth="1"/>
    <col min="3833" max="3834" width="21.7109375" style="5" customWidth="1"/>
    <col min="3835" max="3835" width="22" style="5" customWidth="1"/>
    <col min="3836" max="3836" width="18.7109375" style="5" customWidth="1"/>
    <col min="3837" max="3837" width="15.85546875" style="5" customWidth="1"/>
    <col min="3838" max="3838" width="17.5703125" style="5" customWidth="1"/>
    <col min="3839" max="3839" width="19" style="5" customWidth="1"/>
    <col min="3840" max="3840" width="20.140625" style="5" customWidth="1"/>
    <col min="3841" max="3841" width="20.5703125" style="5" customWidth="1"/>
    <col min="3842" max="4087" width="9.140625" style="5"/>
    <col min="4088" max="4088" width="64.42578125" style="5" customWidth="1"/>
    <col min="4089" max="4090" width="21.7109375" style="5" customWidth="1"/>
    <col min="4091" max="4091" width="22" style="5" customWidth="1"/>
    <col min="4092" max="4092" width="18.7109375" style="5" customWidth="1"/>
    <col min="4093" max="4093" width="15.85546875" style="5" customWidth="1"/>
    <col min="4094" max="4094" width="17.5703125" style="5" customWidth="1"/>
    <col min="4095" max="4095" width="19" style="5" customWidth="1"/>
    <col min="4096" max="4096" width="20.140625" style="5" customWidth="1"/>
    <col min="4097" max="4097" width="20.5703125" style="5" customWidth="1"/>
    <col min="4098" max="4343" width="9.140625" style="5"/>
    <col min="4344" max="4344" width="64.42578125" style="5" customWidth="1"/>
    <col min="4345" max="4346" width="21.7109375" style="5" customWidth="1"/>
    <col min="4347" max="4347" width="22" style="5" customWidth="1"/>
    <col min="4348" max="4348" width="18.7109375" style="5" customWidth="1"/>
    <col min="4349" max="4349" width="15.85546875" style="5" customWidth="1"/>
    <col min="4350" max="4350" width="17.5703125" style="5" customWidth="1"/>
    <col min="4351" max="4351" width="19" style="5" customWidth="1"/>
    <col min="4352" max="4352" width="20.140625" style="5" customWidth="1"/>
    <col min="4353" max="4353" width="20.5703125" style="5" customWidth="1"/>
    <col min="4354" max="4599" width="9.140625" style="5"/>
    <col min="4600" max="4600" width="64.42578125" style="5" customWidth="1"/>
    <col min="4601" max="4602" width="21.7109375" style="5" customWidth="1"/>
    <col min="4603" max="4603" width="22" style="5" customWidth="1"/>
    <col min="4604" max="4604" width="18.7109375" style="5" customWidth="1"/>
    <col min="4605" max="4605" width="15.85546875" style="5" customWidth="1"/>
    <col min="4606" max="4606" width="17.5703125" style="5" customWidth="1"/>
    <col min="4607" max="4607" width="19" style="5" customWidth="1"/>
    <col min="4608" max="4608" width="20.140625" style="5" customWidth="1"/>
    <col min="4609" max="4609" width="20.5703125" style="5" customWidth="1"/>
    <col min="4610" max="4855" width="9.140625" style="5"/>
    <col min="4856" max="4856" width="64.42578125" style="5" customWidth="1"/>
    <col min="4857" max="4858" width="21.7109375" style="5" customWidth="1"/>
    <col min="4859" max="4859" width="22" style="5" customWidth="1"/>
    <col min="4860" max="4860" width="18.7109375" style="5" customWidth="1"/>
    <col min="4861" max="4861" width="15.85546875" style="5" customWidth="1"/>
    <col min="4862" max="4862" width="17.5703125" style="5" customWidth="1"/>
    <col min="4863" max="4863" width="19" style="5" customWidth="1"/>
    <col min="4864" max="4864" width="20.140625" style="5" customWidth="1"/>
    <col min="4865" max="4865" width="20.5703125" style="5" customWidth="1"/>
    <col min="4866" max="5111" width="9.140625" style="5"/>
    <col min="5112" max="5112" width="64.42578125" style="5" customWidth="1"/>
    <col min="5113" max="5114" width="21.7109375" style="5" customWidth="1"/>
    <col min="5115" max="5115" width="22" style="5" customWidth="1"/>
    <col min="5116" max="5116" width="18.7109375" style="5" customWidth="1"/>
    <col min="5117" max="5117" width="15.85546875" style="5" customWidth="1"/>
    <col min="5118" max="5118" width="17.5703125" style="5" customWidth="1"/>
    <col min="5119" max="5119" width="19" style="5" customWidth="1"/>
    <col min="5120" max="5120" width="20.140625" style="5" customWidth="1"/>
    <col min="5121" max="5121" width="20.5703125" style="5" customWidth="1"/>
    <col min="5122" max="5367" width="9.140625" style="5"/>
    <col min="5368" max="5368" width="64.42578125" style="5" customWidth="1"/>
    <col min="5369" max="5370" width="21.7109375" style="5" customWidth="1"/>
    <col min="5371" max="5371" width="22" style="5" customWidth="1"/>
    <col min="5372" max="5372" width="18.7109375" style="5" customWidth="1"/>
    <col min="5373" max="5373" width="15.85546875" style="5" customWidth="1"/>
    <col min="5374" max="5374" width="17.5703125" style="5" customWidth="1"/>
    <col min="5375" max="5375" width="19" style="5" customWidth="1"/>
    <col min="5376" max="5376" width="20.140625" style="5" customWidth="1"/>
    <col min="5377" max="5377" width="20.5703125" style="5" customWidth="1"/>
    <col min="5378" max="5623" width="9.140625" style="5"/>
    <col min="5624" max="5624" width="64.42578125" style="5" customWidth="1"/>
    <col min="5625" max="5626" width="21.7109375" style="5" customWidth="1"/>
    <col min="5627" max="5627" width="22" style="5" customWidth="1"/>
    <col min="5628" max="5628" width="18.7109375" style="5" customWidth="1"/>
    <col min="5629" max="5629" width="15.85546875" style="5" customWidth="1"/>
    <col min="5630" max="5630" width="17.5703125" style="5" customWidth="1"/>
    <col min="5631" max="5631" width="19" style="5" customWidth="1"/>
    <col min="5632" max="5632" width="20.140625" style="5" customWidth="1"/>
    <col min="5633" max="5633" width="20.5703125" style="5" customWidth="1"/>
    <col min="5634" max="5879" width="9.140625" style="5"/>
    <col min="5880" max="5880" width="64.42578125" style="5" customWidth="1"/>
    <col min="5881" max="5882" width="21.7109375" style="5" customWidth="1"/>
    <col min="5883" max="5883" width="22" style="5" customWidth="1"/>
    <col min="5884" max="5884" width="18.7109375" style="5" customWidth="1"/>
    <col min="5885" max="5885" width="15.85546875" style="5" customWidth="1"/>
    <col min="5886" max="5886" width="17.5703125" style="5" customWidth="1"/>
    <col min="5887" max="5887" width="19" style="5" customWidth="1"/>
    <col min="5888" max="5888" width="20.140625" style="5" customWidth="1"/>
    <col min="5889" max="5889" width="20.5703125" style="5" customWidth="1"/>
    <col min="5890" max="6135" width="9.140625" style="5"/>
    <col min="6136" max="6136" width="64.42578125" style="5" customWidth="1"/>
    <col min="6137" max="6138" width="21.7109375" style="5" customWidth="1"/>
    <col min="6139" max="6139" width="22" style="5" customWidth="1"/>
    <col min="6140" max="6140" width="18.7109375" style="5" customWidth="1"/>
    <col min="6141" max="6141" width="15.85546875" style="5" customWidth="1"/>
    <col min="6142" max="6142" width="17.5703125" style="5" customWidth="1"/>
    <col min="6143" max="6143" width="19" style="5" customWidth="1"/>
    <col min="6144" max="6144" width="20.140625" style="5" customWidth="1"/>
    <col min="6145" max="6145" width="20.5703125" style="5" customWidth="1"/>
    <col min="6146" max="6391" width="9.140625" style="5"/>
    <col min="6392" max="6392" width="64.42578125" style="5" customWidth="1"/>
    <col min="6393" max="6394" width="21.7109375" style="5" customWidth="1"/>
    <col min="6395" max="6395" width="22" style="5" customWidth="1"/>
    <col min="6396" max="6396" width="18.7109375" style="5" customWidth="1"/>
    <col min="6397" max="6397" width="15.85546875" style="5" customWidth="1"/>
    <col min="6398" max="6398" width="17.5703125" style="5" customWidth="1"/>
    <col min="6399" max="6399" width="19" style="5" customWidth="1"/>
    <col min="6400" max="6400" width="20.140625" style="5" customWidth="1"/>
    <col min="6401" max="6401" width="20.5703125" style="5" customWidth="1"/>
    <col min="6402" max="6647" width="9.140625" style="5"/>
    <col min="6648" max="6648" width="64.42578125" style="5" customWidth="1"/>
    <col min="6649" max="6650" width="21.7109375" style="5" customWidth="1"/>
    <col min="6651" max="6651" width="22" style="5" customWidth="1"/>
    <col min="6652" max="6652" width="18.7109375" style="5" customWidth="1"/>
    <col min="6653" max="6653" width="15.85546875" style="5" customWidth="1"/>
    <col min="6654" max="6654" width="17.5703125" style="5" customWidth="1"/>
    <col min="6655" max="6655" width="19" style="5" customWidth="1"/>
    <col min="6656" max="6656" width="20.140625" style="5" customWidth="1"/>
    <col min="6657" max="6657" width="20.5703125" style="5" customWidth="1"/>
    <col min="6658" max="6903" width="9.140625" style="5"/>
    <col min="6904" max="6904" width="64.42578125" style="5" customWidth="1"/>
    <col min="6905" max="6906" width="21.7109375" style="5" customWidth="1"/>
    <col min="6907" max="6907" width="22" style="5" customWidth="1"/>
    <col min="6908" max="6908" width="18.7109375" style="5" customWidth="1"/>
    <col min="6909" max="6909" width="15.85546875" style="5" customWidth="1"/>
    <col min="6910" max="6910" width="17.5703125" style="5" customWidth="1"/>
    <col min="6911" max="6911" width="19" style="5" customWidth="1"/>
    <col min="6912" max="6912" width="20.140625" style="5" customWidth="1"/>
    <col min="6913" max="6913" width="20.5703125" style="5" customWidth="1"/>
    <col min="6914" max="7159" width="9.140625" style="5"/>
    <col min="7160" max="7160" width="64.42578125" style="5" customWidth="1"/>
    <col min="7161" max="7162" width="21.7109375" style="5" customWidth="1"/>
    <col min="7163" max="7163" width="22" style="5" customWidth="1"/>
    <col min="7164" max="7164" width="18.7109375" style="5" customWidth="1"/>
    <col min="7165" max="7165" width="15.85546875" style="5" customWidth="1"/>
    <col min="7166" max="7166" width="17.5703125" style="5" customWidth="1"/>
    <col min="7167" max="7167" width="19" style="5" customWidth="1"/>
    <col min="7168" max="7168" width="20.140625" style="5" customWidth="1"/>
    <col min="7169" max="7169" width="20.5703125" style="5" customWidth="1"/>
    <col min="7170" max="7415" width="9.140625" style="5"/>
    <col min="7416" max="7416" width="64.42578125" style="5" customWidth="1"/>
    <col min="7417" max="7418" width="21.7109375" style="5" customWidth="1"/>
    <col min="7419" max="7419" width="22" style="5" customWidth="1"/>
    <col min="7420" max="7420" width="18.7109375" style="5" customWidth="1"/>
    <col min="7421" max="7421" width="15.85546875" style="5" customWidth="1"/>
    <col min="7422" max="7422" width="17.5703125" style="5" customWidth="1"/>
    <col min="7423" max="7423" width="19" style="5" customWidth="1"/>
    <col min="7424" max="7424" width="20.140625" style="5" customWidth="1"/>
    <col min="7425" max="7425" width="20.5703125" style="5" customWidth="1"/>
    <col min="7426" max="7671" width="9.140625" style="5"/>
    <col min="7672" max="7672" width="64.42578125" style="5" customWidth="1"/>
    <col min="7673" max="7674" width="21.7109375" style="5" customWidth="1"/>
    <col min="7675" max="7675" width="22" style="5" customWidth="1"/>
    <col min="7676" max="7676" width="18.7109375" style="5" customWidth="1"/>
    <col min="7677" max="7677" width="15.85546875" style="5" customWidth="1"/>
    <col min="7678" max="7678" width="17.5703125" style="5" customWidth="1"/>
    <col min="7679" max="7679" width="19" style="5" customWidth="1"/>
    <col min="7680" max="7680" width="20.140625" style="5" customWidth="1"/>
    <col min="7681" max="7681" width="20.5703125" style="5" customWidth="1"/>
    <col min="7682" max="7927" width="9.140625" style="5"/>
    <col min="7928" max="7928" width="64.42578125" style="5" customWidth="1"/>
    <col min="7929" max="7930" width="21.7109375" style="5" customWidth="1"/>
    <col min="7931" max="7931" width="22" style="5" customWidth="1"/>
    <col min="7932" max="7932" width="18.7109375" style="5" customWidth="1"/>
    <col min="7933" max="7933" width="15.85546875" style="5" customWidth="1"/>
    <col min="7934" max="7934" width="17.5703125" style="5" customWidth="1"/>
    <col min="7935" max="7935" width="19" style="5" customWidth="1"/>
    <col min="7936" max="7936" width="20.140625" style="5" customWidth="1"/>
    <col min="7937" max="7937" width="20.5703125" style="5" customWidth="1"/>
    <col min="7938" max="8183" width="9.140625" style="5"/>
    <col min="8184" max="8184" width="64.42578125" style="5" customWidth="1"/>
    <col min="8185" max="8186" width="21.7109375" style="5" customWidth="1"/>
    <col min="8187" max="8187" width="22" style="5" customWidth="1"/>
    <col min="8188" max="8188" width="18.7109375" style="5" customWidth="1"/>
    <col min="8189" max="8189" width="15.85546875" style="5" customWidth="1"/>
    <col min="8190" max="8190" width="17.5703125" style="5" customWidth="1"/>
    <col min="8191" max="8191" width="19" style="5" customWidth="1"/>
    <col min="8192" max="8192" width="20.140625" style="5" customWidth="1"/>
    <col min="8193" max="8193" width="20.5703125" style="5" customWidth="1"/>
    <col min="8194" max="8439" width="9.140625" style="5"/>
    <col min="8440" max="8440" width="64.42578125" style="5" customWidth="1"/>
    <col min="8441" max="8442" width="21.7109375" style="5" customWidth="1"/>
    <col min="8443" max="8443" width="22" style="5" customWidth="1"/>
    <col min="8444" max="8444" width="18.7109375" style="5" customWidth="1"/>
    <col min="8445" max="8445" width="15.85546875" style="5" customWidth="1"/>
    <col min="8446" max="8446" width="17.5703125" style="5" customWidth="1"/>
    <col min="8447" max="8447" width="19" style="5" customWidth="1"/>
    <col min="8448" max="8448" width="20.140625" style="5" customWidth="1"/>
    <col min="8449" max="8449" width="20.5703125" style="5" customWidth="1"/>
    <col min="8450" max="8695" width="9.140625" style="5"/>
    <col min="8696" max="8696" width="64.42578125" style="5" customWidth="1"/>
    <col min="8697" max="8698" width="21.7109375" style="5" customWidth="1"/>
    <col min="8699" max="8699" width="22" style="5" customWidth="1"/>
    <col min="8700" max="8700" width="18.7109375" style="5" customWidth="1"/>
    <col min="8701" max="8701" width="15.85546875" style="5" customWidth="1"/>
    <col min="8702" max="8702" width="17.5703125" style="5" customWidth="1"/>
    <col min="8703" max="8703" width="19" style="5" customWidth="1"/>
    <col min="8704" max="8704" width="20.140625" style="5" customWidth="1"/>
    <col min="8705" max="8705" width="20.5703125" style="5" customWidth="1"/>
    <col min="8706" max="8951" width="9.140625" style="5"/>
    <col min="8952" max="8952" width="64.42578125" style="5" customWidth="1"/>
    <col min="8953" max="8954" width="21.7109375" style="5" customWidth="1"/>
    <col min="8955" max="8955" width="22" style="5" customWidth="1"/>
    <col min="8956" max="8956" width="18.7109375" style="5" customWidth="1"/>
    <col min="8957" max="8957" width="15.85546875" style="5" customWidth="1"/>
    <col min="8958" max="8958" width="17.5703125" style="5" customWidth="1"/>
    <col min="8959" max="8959" width="19" style="5" customWidth="1"/>
    <col min="8960" max="8960" width="20.140625" style="5" customWidth="1"/>
    <col min="8961" max="8961" width="20.5703125" style="5" customWidth="1"/>
    <col min="8962" max="9207" width="9.140625" style="5"/>
    <col min="9208" max="9208" width="64.42578125" style="5" customWidth="1"/>
    <col min="9209" max="9210" width="21.7109375" style="5" customWidth="1"/>
    <col min="9211" max="9211" width="22" style="5" customWidth="1"/>
    <col min="9212" max="9212" width="18.7109375" style="5" customWidth="1"/>
    <col min="9213" max="9213" width="15.85546875" style="5" customWidth="1"/>
    <col min="9214" max="9214" width="17.5703125" style="5" customWidth="1"/>
    <col min="9215" max="9215" width="19" style="5" customWidth="1"/>
    <col min="9216" max="9216" width="20.140625" style="5" customWidth="1"/>
    <col min="9217" max="9217" width="20.5703125" style="5" customWidth="1"/>
    <col min="9218" max="9463" width="9.140625" style="5"/>
    <col min="9464" max="9464" width="64.42578125" style="5" customWidth="1"/>
    <col min="9465" max="9466" width="21.7109375" style="5" customWidth="1"/>
    <col min="9467" max="9467" width="22" style="5" customWidth="1"/>
    <col min="9468" max="9468" width="18.7109375" style="5" customWidth="1"/>
    <col min="9469" max="9469" width="15.85546875" style="5" customWidth="1"/>
    <col min="9470" max="9470" width="17.5703125" style="5" customWidth="1"/>
    <col min="9471" max="9471" width="19" style="5" customWidth="1"/>
    <col min="9472" max="9472" width="20.140625" style="5" customWidth="1"/>
    <col min="9473" max="9473" width="20.5703125" style="5" customWidth="1"/>
    <col min="9474" max="9719" width="9.140625" style="5"/>
    <col min="9720" max="9720" width="64.42578125" style="5" customWidth="1"/>
    <col min="9721" max="9722" width="21.7109375" style="5" customWidth="1"/>
    <col min="9723" max="9723" width="22" style="5" customWidth="1"/>
    <col min="9724" max="9724" width="18.7109375" style="5" customWidth="1"/>
    <col min="9725" max="9725" width="15.85546875" style="5" customWidth="1"/>
    <col min="9726" max="9726" width="17.5703125" style="5" customWidth="1"/>
    <col min="9727" max="9727" width="19" style="5" customWidth="1"/>
    <col min="9728" max="9728" width="20.140625" style="5" customWidth="1"/>
    <col min="9729" max="9729" width="20.5703125" style="5" customWidth="1"/>
    <col min="9730" max="9975" width="9.140625" style="5"/>
    <col min="9976" max="9976" width="64.42578125" style="5" customWidth="1"/>
    <col min="9977" max="9978" width="21.7109375" style="5" customWidth="1"/>
    <col min="9979" max="9979" width="22" style="5" customWidth="1"/>
    <col min="9980" max="9980" width="18.7109375" style="5" customWidth="1"/>
    <col min="9981" max="9981" width="15.85546875" style="5" customWidth="1"/>
    <col min="9982" max="9982" width="17.5703125" style="5" customWidth="1"/>
    <col min="9983" max="9983" width="19" style="5" customWidth="1"/>
    <col min="9984" max="9984" width="20.140625" style="5" customWidth="1"/>
    <col min="9985" max="9985" width="20.5703125" style="5" customWidth="1"/>
    <col min="9986" max="10231" width="9.140625" style="5"/>
    <col min="10232" max="10232" width="64.42578125" style="5" customWidth="1"/>
    <col min="10233" max="10234" width="21.7109375" style="5" customWidth="1"/>
    <col min="10235" max="10235" width="22" style="5" customWidth="1"/>
    <col min="10236" max="10236" width="18.7109375" style="5" customWidth="1"/>
    <col min="10237" max="10237" width="15.85546875" style="5" customWidth="1"/>
    <col min="10238" max="10238" width="17.5703125" style="5" customWidth="1"/>
    <col min="10239" max="10239" width="19" style="5" customWidth="1"/>
    <col min="10240" max="10240" width="20.140625" style="5" customWidth="1"/>
    <col min="10241" max="10241" width="20.5703125" style="5" customWidth="1"/>
    <col min="10242" max="10487" width="9.140625" style="5"/>
    <col min="10488" max="10488" width="64.42578125" style="5" customWidth="1"/>
    <col min="10489" max="10490" width="21.7109375" style="5" customWidth="1"/>
    <col min="10491" max="10491" width="22" style="5" customWidth="1"/>
    <col min="10492" max="10492" width="18.7109375" style="5" customWidth="1"/>
    <col min="10493" max="10493" width="15.85546875" style="5" customWidth="1"/>
    <col min="10494" max="10494" width="17.5703125" style="5" customWidth="1"/>
    <col min="10495" max="10495" width="19" style="5" customWidth="1"/>
    <col min="10496" max="10496" width="20.140625" style="5" customWidth="1"/>
    <col min="10497" max="10497" width="20.5703125" style="5" customWidth="1"/>
    <col min="10498" max="10743" width="9.140625" style="5"/>
    <col min="10744" max="10744" width="64.42578125" style="5" customWidth="1"/>
    <col min="10745" max="10746" width="21.7109375" style="5" customWidth="1"/>
    <col min="10747" max="10747" width="22" style="5" customWidth="1"/>
    <col min="10748" max="10748" width="18.7109375" style="5" customWidth="1"/>
    <col min="10749" max="10749" width="15.85546875" style="5" customWidth="1"/>
    <col min="10750" max="10750" width="17.5703125" style="5" customWidth="1"/>
    <col min="10751" max="10751" width="19" style="5" customWidth="1"/>
    <col min="10752" max="10752" width="20.140625" style="5" customWidth="1"/>
    <col min="10753" max="10753" width="20.5703125" style="5" customWidth="1"/>
    <col min="10754" max="10999" width="9.140625" style="5"/>
    <col min="11000" max="11000" width="64.42578125" style="5" customWidth="1"/>
    <col min="11001" max="11002" width="21.7109375" style="5" customWidth="1"/>
    <col min="11003" max="11003" width="22" style="5" customWidth="1"/>
    <col min="11004" max="11004" width="18.7109375" style="5" customWidth="1"/>
    <col min="11005" max="11005" width="15.85546875" style="5" customWidth="1"/>
    <col min="11006" max="11006" width="17.5703125" style="5" customWidth="1"/>
    <col min="11007" max="11007" width="19" style="5" customWidth="1"/>
    <col min="11008" max="11008" width="20.140625" style="5" customWidth="1"/>
    <col min="11009" max="11009" width="20.5703125" style="5" customWidth="1"/>
    <col min="11010" max="11255" width="9.140625" style="5"/>
    <col min="11256" max="11256" width="64.42578125" style="5" customWidth="1"/>
    <col min="11257" max="11258" width="21.7109375" style="5" customWidth="1"/>
    <col min="11259" max="11259" width="22" style="5" customWidth="1"/>
    <col min="11260" max="11260" width="18.7109375" style="5" customWidth="1"/>
    <col min="11261" max="11261" width="15.85546875" style="5" customWidth="1"/>
    <col min="11262" max="11262" width="17.5703125" style="5" customWidth="1"/>
    <col min="11263" max="11263" width="19" style="5" customWidth="1"/>
    <col min="11264" max="11264" width="20.140625" style="5" customWidth="1"/>
    <col min="11265" max="11265" width="20.5703125" style="5" customWidth="1"/>
    <col min="11266" max="11511" width="9.140625" style="5"/>
    <col min="11512" max="11512" width="64.42578125" style="5" customWidth="1"/>
    <col min="11513" max="11514" width="21.7109375" style="5" customWidth="1"/>
    <col min="11515" max="11515" width="22" style="5" customWidth="1"/>
    <col min="11516" max="11516" width="18.7109375" style="5" customWidth="1"/>
    <col min="11517" max="11517" width="15.85546875" style="5" customWidth="1"/>
    <col min="11518" max="11518" width="17.5703125" style="5" customWidth="1"/>
    <col min="11519" max="11519" width="19" style="5" customWidth="1"/>
    <col min="11520" max="11520" width="20.140625" style="5" customWidth="1"/>
    <col min="11521" max="11521" width="20.5703125" style="5" customWidth="1"/>
    <col min="11522" max="11767" width="9.140625" style="5"/>
    <col min="11768" max="11768" width="64.42578125" style="5" customWidth="1"/>
    <col min="11769" max="11770" width="21.7109375" style="5" customWidth="1"/>
    <col min="11771" max="11771" width="22" style="5" customWidth="1"/>
    <col min="11772" max="11772" width="18.7109375" style="5" customWidth="1"/>
    <col min="11773" max="11773" width="15.85546875" style="5" customWidth="1"/>
    <col min="11774" max="11774" width="17.5703125" style="5" customWidth="1"/>
    <col min="11775" max="11775" width="19" style="5" customWidth="1"/>
    <col min="11776" max="11776" width="20.140625" style="5" customWidth="1"/>
    <col min="11777" max="11777" width="20.5703125" style="5" customWidth="1"/>
    <col min="11778" max="12023" width="9.140625" style="5"/>
    <col min="12024" max="12024" width="64.42578125" style="5" customWidth="1"/>
    <col min="12025" max="12026" width="21.7109375" style="5" customWidth="1"/>
    <col min="12027" max="12027" width="22" style="5" customWidth="1"/>
    <col min="12028" max="12028" width="18.7109375" style="5" customWidth="1"/>
    <col min="12029" max="12029" width="15.85546875" style="5" customWidth="1"/>
    <col min="12030" max="12030" width="17.5703125" style="5" customWidth="1"/>
    <col min="12031" max="12031" width="19" style="5" customWidth="1"/>
    <col min="12032" max="12032" width="20.140625" style="5" customWidth="1"/>
    <col min="12033" max="12033" width="20.5703125" style="5" customWidth="1"/>
    <col min="12034" max="12279" width="9.140625" style="5"/>
    <col min="12280" max="12280" width="64.42578125" style="5" customWidth="1"/>
    <col min="12281" max="12282" width="21.7109375" style="5" customWidth="1"/>
    <col min="12283" max="12283" width="22" style="5" customWidth="1"/>
    <col min="12284" max="12284" width="18.7109375" style="5" customWidth="1"/>
    <col min="12285" max="12285" width="15.85546875" style="5" customWidth="1"/>
    <col min="12286" max="12286" width="17.5703125" style="5" customWidth="1"/>
    <col min="12287" max="12287" width="19" style="5" customWidth="1"/>
    <col min="12288" max="12288" width="20.140625" style="5" customWidth="1"/>
    <col min="12289" max="12289" width="20.5703125" style="5" customWidth="1"/>
    <col min="12290" max="12535" width="9.140625" style="5"/>
    <col min="12536" max="12536" width="64.42578125" style="5" customWidth="1"/>
    <col min="12537" max="12538" width="21.7109375" style="5" customWidth="1"/>
    <col min="12539" max="12539" width="22" style="5" customWidth="1"/>
    <col min="12540" max="12540" width="18.7109375" style="5" customWidth="1"/>
    <col min="12541" max="12541" width="15.85546875" style="5" customWidth="1"/>
    <col min="12542" max="12542" width="17.5703125" style="5" customWidth="1"/>
    <col min="12543" max="12543" width="19" style="5" customWidth="1"/>
    <col min="12544" max="12544" width="20.140625" style="5" customWidth="1"/>
    <col min="12545" max="12545" width="20.5703125" style="5" customWidth="1"/>
    <col min="12546" max="12791" width="9.140625" style="5"/>
    <col min="12792" max="12792" width="64.42578125" style="5" customWidth="1"/>
    <col min="12793" max="12794" width="21.7109375" style="5" customWidth="1"/>
    <col min="12795" max="12795" width="22" style="5" customWidth="1"/>
    <col min="12796" max="12796" width="18.7109375" style="5" customWidth="1"/>
    <col min="12797" max="12797" width="15.85546875" style="5" customWidth="1"/>
    <col min="12798" max="12798" width="17.5703125" style="5" customWidth="1"/>
    <col min="12799" max="12799" width="19" style="5" customWidth="1"/>
    <col min="12800" max="12800" width="20.140625" style="5" customWidth="1"/>
    <col min="12801" max="12801" width="20.5703125" style="5" customWidth="1"/>
    <col min="12802" max="13047" width="9.140625" style="5"/>
    <col min="13048" max="13048" width="64.42578125" style="5" customWidth="1"/>
    <col min="13049" max="13050" width="21.7109375" style="5" customWidth="1"/>
    <col min="13051" max="13051" width="22" style="5" customWidth="1"/>
    <col min="13052" max="13052" width="18.7109375" style="5" customWidth="1"/>
    <col min="13053" max="13053" width="15.85546875" style="5" customWidth="1"/>
    <col min="13054" max="13054" width="17.5703125" style="5" customWidth="1"/>
    <col min="13055" max="13055" width="19" style="5" customWidth="1"/>
    <col min="13056" max="13056" width="20.140625" style="5" customWidth="1"/>
    <col min="13057" max="13057" width="20.5703125" style="5" customWidth="1"/>
    <col min="13058" max="13303" width="9.140625" style="5"/>
    <col min="13304" max="13304" width="64.42578125" style="5" customWidth="1"/>
    <col min="13305" max="13306" width="21.7109375" style="5" customWidth="1"/>
    <col min="13307" max="13307" width="22" style="5" customWidth="1"/>
    <col min="13308" max="13308" width="18.7109375" style="5" customWidth="1"/>
    <col min="13309" max="13309" width="15.85546875" style="5" customWidth="1"/>
    <col min="13310" max="13310" width="17.5703125" style="5" customWidth="1"/>
    <col min="13311" max="13311" width="19" style="5" customWidth="1"/>
    <col min="13312" max="13312" width="20.140625" style="5" customWidth="1"/>
    <col min="13313" max="13313" width="20.5703125" style="5" customWidth="1"/>
    <col min="13314" max="13559" width="9.140625" style="5"/>
    <col min="13560" max="13560" width="64.42578125" style="5" customWidth="1"/>
    <col min="13561" max="13562" width="21.7109375" style="5" customWidth="1"/>
    <col min="13563" max="13563" width="22" style="5" customWidth="1"/>
    <col min="13564" max="13564" width="18.7109375" style="5" customWidth="1"/>
    <col min="13565" max="13565" width="15.85546875" style="5" customWidth="1"/>
    <col min="13566" max="13566" width="17.5703125" style="5" customWidth="1"/>
    <col min="13567" max="13567" width="19" style="5" customWidth="1"/>
    <col min="13568" max="13568" width="20.140625" style="5" customWidth="1"/>
    <col min="13569" max="13569" width="20.5703125" style="5" customWidth="1"/>
    <col min="13570" max="13815" width="9.140625" style="5"/>
    <col min="13816" max="13816" width="64.42578125" style="5" customWidth="1"/>
    <col min="13817" max="13818" width="21.7109375" style="5" customWidth="1"/>
    <col min="13819" max="13819" width="22" style="5" customWidth="1"/>
    <col min="13820" max="13820" width="18.7109375" style="5" customWidth="1"/>
    <col min="13821" max="13821" width="15.85546875" style="5" customWidth="1"/>
    <col min="13822" max="13822" width="17.5703125" style="5" customWidth="1"/>
    <col min="13823" max="13823" width="19" style="5" customWidth="1"/>
    <col min="13824" max="13824" width="20.140625" style="5" customWidth="1"/>
    <col min="13825" max="13825" width="20.5703125" style="5" customWidth="1"/>
    <col min="13826" max="14071" width="9.140625" style="5"/>
    <col min="14072" max="14072" width="64.42578125" style="5" customWidth="1"/>
    <col min="14073" max="14074" width="21.7109375" style="5" customWidth="1"/>
    <col min="14075" max="14075" width="22" style="5" customWidth="1"/>
    <col min="14076" max="14076" width="18.7109375" style="5" customWidth="1"/>
    <col min="14077" max="14077" width="15.85546875" style="5" customWidth="1"/>
    <col min="14078" max="14078" width="17.5703125" style="5" customWidth="1"/>
    <col min="14079" max="14079" width="19" style="5" customWidth="1"/>
    <col min="14080" max="14080" width="20.140625" style="5" customWidth="1"/>
    <col min="14081" max="14081" width="20.5703125" style="5" customWidth="1"/>
    <col min="14082" max="14327" width="9.140625" style="5"/>
    <col min="14328" max="14328" width="64.42578125" style="5" customWidth="1"/>
    <col min="14329" max="14330" width="21.7109375" style="5" customWidth="1"/>
    <col min="14331" max="14331" width="22" style="5" customWidth="1"/>
    <col min="14332" max="14332" width="18.7109375" style="5" customWidth="1"/>
    <col min="14333" max="14333" width="15.85546875" style="5" customWidth="1"/>
    <col min="14334" max="14334" width="17.5703125" style="5" customWidth="1"/>
    <col min="14335" max="14335" width="19" style="5" customWidth="1"/>
    <col min="14336" max="14336" width="20.140625" style="5" customWidth="1"/>
    <col min="14337" max="14337" width="20.5703125" style="5" customWidth="1"/>
    <col min="14338" max="14583" width="9.140625" style="5"/>
    <col min="14584" max="14584" width="64.42578125" style="5" customWidth="1"/>
    <col min="14585" max="14586" width="21.7109375" style="5" customWidth="1"/>
    <col min="14587" max="14587" width="22" style="5" customWidth="1"/>
    <col min="14588" max="14588" width="18.7109375" style="5" customWidth="1"/>
    <col min="14589" max="14589" width="15.85546875" style="5" customWidth="1"/>
    <col min="14590" max="14590" width="17.5703125" style="5" customWidth="1"/>
    <col min="14591" max="14591" width="19" style="5" customWidth="1"/>
    <col min="14592" max="14592" width="20.140625" style="5" customWidth="1"/>
    <col min="14593" max="14593" width="20.5703125" style="5" customWidth="1"/>
    <col min="14594" max="14839" width="9.140625" style="5"/>
    <col min="14840" max="14840" width="64.42578125" style="5" customWidth="1"/>
    <col min="14841" max="14842" width="21.7109375" style="5" customWidth="1"/>
    <col min="14843" max="14843" width="22" style="5" customWidth="1"/>
    <col min="14844" max="14844" width="18.7109375" style="5" customWidth="1"/>
    <col min="14845" max="14845" width="15.85546875" style="5" customWidth="1"/>
    <col min="14846" max="14846" width="17.5703125" style="5" customWidth="1"/>
    <col min="14847" max="14847" width="19" style="5" customWidth="1"/>
    <col min="14848" max="14848" width="20.140625" style="5" customWidth="1"/>
    <col min="14849" max="14849" width="20.5703125" style="5" customWidth="1"/>
    <col min="14850" max="15095" width="9.140625" style="5"/>
    <col min="15096" max="15096" width="64.42578125" style="5" customWidth="1"/>
    <col min="15097" max="15098" width="21.7109375" style="5" customWidth="1"/>
    <col min="15099" max="15099" width="22" style="5" customWidth="1"/>
    <col min="15100" max="15100" width="18.7109375" style="5" customWidth="1"/>
    <col min="15101" max="15101" width="15.85546875" style="5" customWidth="1"/>
    <col min="15102" max="15102" width="17.5703125" style="5" customWidth="1"/>
    <col min="15103" max="15103" width="19" style="5" customWidth="1"/>
    <col min="15104" max="15104" width="20.140625" style="5" customWidth="1"/>
    <col min="15105" max="15105" width="20.5703125" style="5" customWidth="1"/>
    <col min="15106" max="15351" width="9.140625" style="5"/>
    <col min="15352" max="15352" width="64.42578125" style="5" customWidth="1"/>
    <col min="15353" max="15354" width="21.7109375" style="5" customWidth="1"/>
    <col min="15355" max="15355" width="22" style="5" customWidth="1"/>
    <col min="15356" max="15356" width="18.7109375" style="5" customWidth="1"/>
    <col min="15357" max="15357" width="15.85546875" style="5" customWidth="1"/>
    <col min="15358" max="15358" width="17.5703125" style="5" customWidth="1"/>
    <col min="15359" max="15359" width="19" style="5" customWidth="1"/>
    <col min="15360" max="15360" width="20.140625" style="5" customWidth="1"/>
    <col min="15361" max="15361" width="20.5703125" style="5" customWidth="1"/>
    <col min="15362" max="15607" width="9.140625" style="5"/>
    <col min="15608" max="15608" width="64.42578125" style="5" customWidth="1"/>
    <col min="15609" max="15610" width="21.7109375" style="5" customWidth="1"/>
    <col min="15611" max="15611" width="22" style="5" customWidth="1"/>
    <col min="15612" max="15612" width="18.7109375" style="5" customWidth="1"/>
    <col min="15613" max="15613" width="15.85546875" style="5" customWidth="1"/>
    <col min="15614" max="15614" width="17.5703125" style="5" customWidth="1"/>
    <col min="15615" max="15615" width="19" style="5" customWidth="1"/>
    <col min="15616" max="15616" width="20.140625" style="5" customWidth="1"/>
    <col min="15617" max="15617" width="20.5703125" style="5" customWidth="1"/>
    <col min="15618" max="15863" width="9.140625" style="5"/>
    <col min="15864" max="15864" width="64.42578125" style="5" customWidth="1"/>
    <col min="15865" max="15866" width="21.7109375" style="5" customWidth="1"/>
    <col min="15867" max="15867" width="22" style="5" customWidth="1"/>
    <col min="15868" max="15868" width="18.7109375" style="5" customWidth="1"/>
    <col min="15869" max="15869" width="15.85546875" style="5" customWidth="1"/>
    <col min="15870" max="15870" width="17.5703125" style="5" customWidth="1"/>
    <col min="15871" max="15871" width="19" style="5" customWidth="1"/>
    <col min="15872" max="15872" width="20.140625" style="5" customWidth="1"/>
    <col min="15873" max="15873" width="20.5703125" style="5" customWidth="1"/>
    <col min="15874" max="16119" width="9.140625" style="5"/>
    <col min="16120" max="16120" width="64.42578125" style="5" customWidth="1"/>
    <col min="16121" max="16122" width="21.7109375" style="5" customWidth="1"/>
    <col min="16123" max="16123" width="22" style="5" customWidth="1"/>
    <col min="16124" max="16124" width="18.7109375" style="5" customWidth="1"/>
    <col min="16125" max="16125" width="15.85546875" style="5" customWidth="1"/>
    <col min="16126" max="16126" width="17.5703125" style="5" customWidth="1"/>
    <col min="16127" max="16127" width="19" style="5" customWidth="1"/>
    <col min="16128" max="16128" width="20.140625" style="5" customWidth="1"/>
    <col min="16129" max="16129" width="20.5703125" style="5" customWidth="1"/>
    <col min="16130" max="16384" width="9.140625" style="5"/>
  </cols>
  <sheetData>
    <row r="1" spans="1:25" ht="21" customHeight="1" x14ac:dyDescent="0.3">
      <c r="B1" s="2"/>
      <c r="C1" s="2"/>
      <c r="D1" s="3" t="s">
        <v>37</v>
      </c>
    </row>
    <row r="2" spans="1:25" s="1" customFormat="1" ht="54.75" customHeight="1" x14ac:dyDescent="0.25">
      <c r="A2" s="63" t="s">
        <v>39</v>
      </c>
      <c r="B2" s="63"/>
      <c r="C2" s="63"/>
      <c r="D2" s="63"/>
      <c r="G2" s="61"/>
    </row>
    <row r="3" spans="1:25" ht="17.25" customHeight="1" thickBot="1" x14ac:dyDescent="0.3">
      <c r="A3" s="6"/>
      <c r="B3" s="7"/>
      <c r="C3" s="7"/>
      <c r="D3" s="8" t="s">
        <v>31</v>
      </c>
      <c r="F3" s="59"/>
      <c r="G3" s="59"/>
      <c r="H3" s="59"/>
    </row>
    <row r="4" spans="1:25" s="13" customFormat="1" ht="40.5" customHeight="1" thickBot="1" x14ac:dyDescent="0.3">
      <c r="A4" s="9" t="s">
        <v>8</v>
      </c>
      <c r="B4" s="10" t="s">
        <v>32</v>
      </c>
      <c r="C4" s="11" t="s">
        <v>33</v>
      </c>
      <c r="D4" s="11" t="s">
        <v>40</v>
      </c>
      <c r="E4" s="12"/>
      <c r="F4" s="62"/>
      <c r="G4" s="62"/>
      <c r="H4" s="6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23.25" customHeight="1" thickBot="1" x14ac:dyDescent="0.35">
      <c r="A5" s="14" t="s">
        <v>0</v>
      </c>
      <c r="B5" s="46">
        <f>+B7+B26</f>
        <v>292236903.10000002</v>
      </c>
      <c r="C5" s="46">
        <f t="shared" ref="C5:D5" si="0">+C7+C26</f>
        <v>273282092.80000001</v>
      </c>
      <c r="D5" s="46">
        <f t="shared" si="0"/>
        <v>282382083.19999999</v>
      </c>
      <c r="F5" s="58"/>
      <c r="G5" s="25"/>
      <c r="H5" s="25"/>
    </row>
    <row r="6" spans="1:25" ht="20.25" customHeight="1" x14ac:dyDescent="0.25">
      <c r="A6" s="15" t="s">
        <v>9</v>
      </c>
      <c r="B6" s="47"/>
      <c r="C6" s="47"/>
      <c r="D6" s="48"/>
      <c r="F6" s="25"/>
      <c r="G6" s="25"/>
      <c r="H6" s="25"/>
    </row>
    <row r="7" spans="1:25" ht="18.75" customHeight="1" x14ac:dyDescent="0.25">
      <c r="A7" s="16" t="s">
        <v>1</v>
      </c>
      <c r="B7" s="49">
        <f>B9+B16</f>
        <v>248393670.29999998</v>
      </c>
      <c r="C7" s="50">
        <f>C9+C16</f>
        <v>350134340.60000002</v>
      </c>
      <c r="D7" s="50">
        <f>D9+D16</f>
        <v>260443760.30000001</v>
      </c>
      <c r="E7" s="60"/>
      <c r="F7" s="64"/>
      <c r="G7" s="25"/>
      <c r="H7" s="25"/>
    </row>
    <row r="8" spans="1:25" ht="14.25" x14ac:dyDescent="0.25">
      <c r="A8" s="17" t="s">
        <v>9</v>
      </c>
      <c r="B8" s="49"/>
      <c r="C8" s="50"/>
      <c r="D8" s="50"/>
      <c r="F8" s="25"/>
      <c r="G8" s="25"/>
      <c r="H8" s="25"/>
    </row>
    <row r="9" spans="1:25" ht="23.25" customHeight="1" x14ac:dyDescent="0.25">
      <c r="A9" s="16" t="s">
        <v>2</v>
      </c>
      <c r="B9" s="49">
        <f>B11</f>
        <v>255096880.69999999</v>
      </c>
      <c r="C9" s="50">
        <f>C11</f>
        <v>255000000</v>
      </c>
      <c r="D9" s="50">
        <f>D11</f>
        <v>265000000</v>
      </c>
      <c r="F9" s="25"/>
      <c r="G9" s="25"/>
      <c r="H9" s="25"/>
    </row>
    <row r="10" spans="1:25" x14ac:dyDescent="0.25">
      <c r="A10" s="17" t="s">
        <v>9</v>
      </c>
      <c r="B10" s="51"/>
      <c r="C10" s="52"/>
      <c r="D10" s="52"/>
      <c r="F10" s="25"/>
    </row>
    <row r="11" spans="1:25" ht="46.5" customHeight="1" x14ac:dyDescent="0.25">
      <c r="A11" s="16" t="s">
        <v>10</v>
      </c>
      <c r="B11" s="21">
        <f>B12</f>
        <v>255096880.69999999</v>
      </c>
      <c r="C11" s="22">
        <f>C12</f>
        <v>255000000</v>
      </c>
      <c r="D11" s="22">
        <f>D12</f>
        <v>265000000</v>
      </c>
    </row>
    <row r="12" spans="1:25" ht="21" customHeight="1" x14ac:dyDescent="0.25">
      <c r="A12" s="17" t="s">
        <v>11</v>
      </c>
      <c r="B12" s="18">
        <v>255096880.69999999</v>
      </c>
      <c r="C12" s="19">
        <v>255000000</v>
      </c>
      <c r="D12" s="19">
        <v>265000000</v>
      </c>
    </row>
    <row r="13" spans="1:25" ht="15.75" customHeight="1" x14ac:dyDescent="0.25">
      <c r="A13" s="17" t="s">
        <v>12</v>
      </c>
      <c r="B13" s="18"/>
      <c r="C13" s="19"/>
      <c r="D13" s="19"/>
    </row>
    <row r="14" spans="1:25" ht="21" customHeight="1" x14ac:dyDescent="0.25">
      <c r="A14" s="20" t="s">
        <v>3</v>
      </c>
      <c r="B14" s="18">
        <v>255100000</v>
      </c>
      <c r="C14" s="18">
        <v>255000000</v>
      </c>
      <c r="D14" s="18">
        <v>265000000</v>
      </c>
    </row>
    <row r="15" spans="1:25" ht="21" customHeight="1" x14ac:dyDescent="0.25">
      <c r="A15" s="20" t="s">
        <v>4</v>
      </c>
      <c r="B15" s="18">
        <v>-3119.3</v>
      </c>
      <c r="C15" s="19"/>
      <c r="D15" s="19"/>
    </row>
    <row r="16" spans="1:25" ht="20.25" customHeight="1" x14ac:dyDescent="0.25">
      <c r="A16" s="16" t="s">
        <v>5</v>
      </c>
      <c r="B16" s="21">
        <f>B18+B19+B20+B21</f>
        <v>-6703210.4000000022</v>
      </c>
      <c r="C16" s="22">
        <f>C18+C19+C20+C21</f>
        <v>95134340.600000009</v>
      </c>
      <c r="D16" s="22">
        <f>D18+D19+D20+D21</f>
        <v>-4556239.6999999955</v>
      </c>
    </row>
    <row r="17" spans="1:84" ht="14.25" x14ac:dyDescent="0.25">
      <c r="A17" s="17" t="s">
        <v>9</v>
      </c>
      <c r="B17" s="21"/>
      <c r="C17" s="22"/>
      <c r="D17" s="22"/>
    </row>
    <row r="18" spans="1:84" ht="39" customHeight="1" x14ac:dyDescent="0.25">
      <c r="A18" s="16" t="s">
        <v>13</v>
      </c>
      <c r="B18" s="18">
        <v>3506275.2</v>
      </c>
      <c r="C18" s="18"/>
      <c r="D18" s="24">
        <v>0</v>
      </c>
    </row>
    <row r="19" spans="1:84" ht="24" customHeight="1" x14ac:dyDescent="0.25">
      <c r="A19" s="16" t="s">
        <v>14</v>
      </c>
      <c r="B19" s="21">
        <v>-42771432</v>
      </c>
      <c r="C19" s="40">
        <v>-37860594.5</v>
      </c>
      <c r="D19" s="22">
        <v>-47145583.399999999</v>
      </c>
    </row>
    <row r="20" spans="1:84" ht="36" customHeight="1" x14ac:dyDescent="0.25">
      <c r="A20" s="16" t="s">
        <v>15</v>
      </c>
      <c r="B20" s="23">
        <v>32561946.399999995</v>
      </c>
      <c r="C20" s="39">
        <v>47239832.900000006</v>
      </c>
      <c r="D20" s="24">
        <v>42589343.700000003</v>
      </c>
      <c r="F20" s="60"/>
      <c r="G20" s="60"/>
      <c r="H20" s="60"/>
    </row>
    <row r="21" spans="1:84" ht="18.75" customHeight="1" x14ac:dyDescent="0.25">
      <c r="A21" s="16" t="s">
        <v>16</v>
      </c>
      <c r="B21" s="21">
        <f>SUM(B22:B25)</f>
        <v>0</v>
      </c>
      <c r="C21" s="40">
        <f t="shared" ref="C21:D21" si="1">SUM(C22:C25)</f>
        <v>85755102.200000003</v>
      </c>
      <c r="D21" s="21">
        <f t="shared" si="1"/>
        <v>0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</row>
    <row r="22" spans="1:84" ht="19.5" hidden="1" customHeight="1" x14ac:dyDescent="0.25">
      <c r="A22" s="17" t="s">
        <v>30</v>
      </c>
      <c r="B22" s="23"/>
      <c r="C22" s="39"/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</row>
    <row r="23" spans="1:84" ht="19.5" customHeight="1" x14ac:dyDescent="0.25">
      <c r="A23" s="17" t="s">
        <v>17</v>
      </c>
      <c r="B23" s="23"/>
      <c r="C23" s="23">
        <v>85755102.200000003</v>
      </c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</row>
    <row r="24" spans="1:84" ht="36" hidden="1" customHeight="1" x14ac:dyDescent="0.25">
      <c r="A24" s="26" t="s">
        <v>28</v>
      </c>
      <c r="B24" s="23"/>
      <c r="C24" s="39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</row>
    <row r="25" spans="1:84" ht="19.5" hidden="1" customHeight="1" x14ac:dyDescent="0.25">
      <c r="A25" s="20" t="s">
        <v>29</v>
      </c>
      <c r="B25" s="23"/>
      <c r="C25" s="23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</row>
    <row r="26" spans="1:84" ht="20.25" customHeight="1" x14ac:dyDescent="0.25">
      <c r="A26" s="16" t="s">
        <v>6</v>
      </c>
      <c r="B26" s="21">
        <f>B28+B37+B50</f>
        <v>43843232.800000012</v>
      </c>
      <c r="C26" s="27">
        <f>C28+C37+C50</f>
        <v>-76852247.800000012</v>
      </c>
      <c r="D26" s="40">
        <f>D28+D37+D50</f>
        <v>21938322.899999976</v>
      </c>
      <c r="F26" s="25"/>
    </row>
    <row r="27" spans="1:84" ht="15.75" customHeight="1" x14ac:dyDescent="0.25">
      <c r="A27" s="17" t="s">
        <v>18</v>
      </c>
      <c r="B27" s="18"/>
      <c r="C27" s="18"/>
      <c r="D27" s="41"/>
      <c r="F27" s="25"/>
      <c r="G27" s="60"/>
      <c r="H27" s="60"/>
    </row>
    <row r="28" spans="1:84" ht="21" customHeight="1" x14ac:dyDescent="0.25">
      <c r="A28" s="16" t="s">
        <v>2</v>
      </c>
      <c r="B28" s="21">
        <f>B30+B33</f>
        <v>188299420.90000001</v>
      </c>
      <c r="C28" s="21">
        <f>C30+C33</f>
        <v>66661644</v>
      </c>
      <c r="D28" s="40">
        <f>D30+D33</f>
        <v>165409039.49999997</v>
      </c>
      <c r="F28" s="25"/>
    </row>
    <row r="29" spans="1:84" ht="18" customHeight="1" x14ac:dyDescent="0.25">
      <c r="A29" s="17" t="s">
        <v>9</v>
      </c>
      <c r="B29" s="18"/>
      <c r="C29" s="18"/>
      <c r="D29" s="41"/>
    </row>
    <row r="30" spans="1:84" ht="22.5" customHeight="1" x14ac:dyDescent="0.25">
      <c r="A30" s="16" t="s">
        <v>19</v>
      </c>
      <c r="B30" s="54">
        <f>+B31+B32</f>
        <v>357930739.30000001</v>
      </c>
      <c r="C30" s="54">
        <f t="shared" ref="C30:D30" si="2">+C31+C32</f>
        <v>293997558.5</v>
      </c>
      <c r="D30" s="40">
        <f t="shared" si="2"/>
        <v>397705101.89999998</v>
      </c>
    </row>
    <row r="31" spans="1:84" ht="22.5" customHeight="1" x14ac:dyDescent="0.25">
      <c r="A31" s="53" t="s">
        <v>38</v>
      </c>
      <c r="B31" s="18">
        <v>255163739.30000001</v>
      </c>
      <c r="C31" s="18">
        <v>293997558.5</v>
      </c>
      <c r="D31" s="41">
        <v>347113826.5</v>
      </c>
    </row>
    <row r="32" spans="1:84" ht="37.15" customHeight="1" x14ac:dyDescent="0.25">
      <c r="A32" s="17" t="s">
        <v>34</v>
      </c>
      <c r="B32" s="18">
        <v>102767000</v>
      </c>
      <c r="C32" s="18"/>
      <c r="D32" s="41">
        <v>50591275.399999999</v>
      </c>
    </row>
    <row r="33" spans="1:25" ht="21.75" customHeight="1" x14ac:dyDescent="0.25">
      <c r="A33" s="16" t="s">
        <v>20</v>
      </c>
      <c r="B33" s="27">
        <f>B34</f>
        <v>-169631318.40000001</v>
      </c>
      <c r="C33" s="27">
        <f>C34</f>
        <v>-227335914.5</v>
      </c>
      <c r="D33" s="42">
        <f>D34</f>
        <v>-232296062.40000001</v>
      </c>
    </row>
    <row r="34" spans="1:25" ht="23.25" customHeight="1" x14ac:dyDescent="0.25">
      <c r="A34" s="55" t="s">
        <v>11</v>
      </c>
      <c r="B34" s="56">
        <v>-169631318.40000001</v>
      </c>
      <c r="C34" s="56">
        <v>-227335914.5</v>
      </c>
      <c r="D34" s="57">
        <v>-232296062.40000001</v>
      </c>
    </row>
    <row r="35" spans="1:25" ht="19.5" customHeight="1" x14ac:dyDescent="0.25">
      <c r="A35" s="17" t="s">
        <v>35</v>
      </c>
      <c r="B35" s="18"/>
      <c r="C35" s="18">
        <v>255478373.59999999</v>
      </c>
      <c r="D35" s="18"/>
    </row>
    <row r="36" spans="1:25" ht="24" customHeight="1" x14ac:dyDescent="0.25">
      <c r="A36" s="17" t="s">
        <v>36</v>
      </c>
      <c r="B36" s="18"/>
      <c r="C36" s="18">
        <v>-255478373.59999999</v>
      </c>
      <c r="D36" s="18"/>
    </row>
    <row r="37" spans="1:25" ht="22.5" customHeight="1" x14ac:dyDescent="0.25">
      <c r="A37" s="16" t="s">
        <v>7</v>
      </c>
      <c r="B37" s="21">
        <f>B39+B43+B46</f>
        <v>-144456188.09999999</v>
      </c>
      <c r="C37" s="21">
        <f>C39+C43+C46</f>
        <v>-143513891.80000001</v>
      </c>
      <c r="D37" s="40">
        <f>D39+D43+D46</f>
        <v>-143470716.59999999</v>
      </c>
    </row>
    <row r="38" spans="1:25" ht="18" customHeight="1" x14ac:dyDescent="0.25">
      <c r="A38" s="17" t="s">
        <v>9</v>
      </c>
      <c r="B38" s="18"/>
      <c r="C38" s="18"/>
      <c r="D38" s="41"/>
    </row>
    <row r="39" spans="1:25" ht="25.5" customHeight="1" x14ac:dyDescent="0.25">
      <c r="A39" s="16" t="s">
        <v>21</v>
      </c>
      <c r="B39" s="21">
        <f>B42</f>
        <v>-144000000</v>
      </c>
      <c r="C39" s="21">
        <f>C42</f>
        <v>-144000000</v>
      </c>
      <c r="D39" s="40">
        <f>D42</f>
        <v>-144000000</v>
      </c>
    </row>
    <row r="40" spans="1:25" ht="30" customHeight="1" x14ac:dyDescent="0.25">
      <c r="A40" s="17" t="s">
        <v>11</v>
      </c>
      <c r="B40" s="18">
        <f>+B42</f>
        <v>-144000000</v>
      </c>
      <c r="C40" s="18">
        <f t="shared" ref="C40:D40" si="3">+C42</f>
        <v>-144000000</v>
      </c>
      <c r="D40" s="18">
        <f t="shared" si="3"/>
        <v>-144000000</v>
      </c>
    </row>
    <row r="41" spans="1:25" x14ac:dyDescent="0.25">
      <c r="A41" s="17" t="s">
        <v>12</v>
      </c>
      <c r="B41" s="18"/>
      <c r="C41" s="18"/>
      <c r="D41" s="41"/>
    </row>
    <row r="42" spans="1:25" ht="18" customHeight="1" x14ac:dyDescent="0.25">
      <c r="A42" s="20" t="s">
        <v>22</v>
      </c>
      <c r="B42" s="18">
        <v>-144000000</v>
      </c>
      <c r="C42" s="18">
        <v>-144000000</v>
      </c>
      <c r="D42" s="18">
        <v>-144000000</v>
      </c>
    </row>
    <row r="43" spans="1:25" ht="30.75" customHeight="1" x14ac:dyDescent="0.25">
      <c r="A43" s="16" t="s">
        <v>23</v>
      </c>
      <c r="B43" s="27">
        <f>B45</f>
        <v>445793</v>
      </c>
      <c r="C43" s="27">
        <f>C45</f>
        <v>486108.2</v>
      </c>
      <c r="D43" s="42">
        <f>D45</f>
        <v>529283.4</v>
      </c>
    </row>
    <row r="44" spans="1:25" ht="19.5" customHeight="1" x14ac:dyDescent="0.25">
      <c r="A44" s="17" t="s">
        <v>12</v>
      </c>
      <c r="B44" s="18"/>
      <c r="C44" s="18"/>
      <c r="D44" s="41"/>
    </row>
    <row r="45" spans="1:25" x14ac:dyDescent="0.25">
      <c r="A45" s="20" t="s">
        <v>24</v>
      </c>
      <c r="B45" s="18">
        <v>445793</v>
      </c>
      <c r="C45" s="18">
        <v>486108.2</v>
      </c>
      <c r="D45" s="41">
        <v>529283.4</v>
      </c>
    </row>
    <row r="46" spans="1:25" ht="26.25" customHeight="1" x14ac:dyDescent="0.25">
      <c r="A46" s="16" t="s">
        <v>25</v>
      </c>
      <c r="B46" s="28">
        <f>B49</f>
        <v>-901981.1</v>
      </c>
      <c r="C46" s="28">
        <f>C49</f>
        <v>0</v>
      </c>
      <c r="D46" s="43">
        <f>D49</f>
        <v>0</v>
      </c>
    </row>
    <row r="47" spans="1:25" s="30" customFormat="1" ht="21" customHeight="1" x14ac:dyDescent="0.25">
      <c r="A47" s="17" t="s">
        <v>11</v>
      </c>
      <c r="B47" s="29">
        <f>B46</f>
        <v>-901981.1</v>
      </c>
      <c r="C47" s="29">
        <f>C46</f>
        <v>0</v>
      </c>
      <c r="D47" s="44">
        <f>D46</f>
        <v>0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s="32" customFormat="1" x14ac:dyDescent="0.25">
      <c r="A48" s="17" t="s">
        <v>12</v>
      </c>
      <c r="B48" s="29"/>
      <c r="C48" s="29"/>
      <c r="D48" s="44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25" s="32" customFormat="1" ht="27.75" thickBot="1" x14ac:dyDescent="0.3">
      <c r="A49" s="33" t="s">
        <v>26</v>
      </c>
      <c r="B49" s="34">
        <v>-901981.1</v>
      </c>
      <c r="C49" s="34"/>
      <c r="D49" s="45">
        <v>0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pans="1:25" s="32" customFormat="1" ht="27.75" hidden="1" customHeight="1" thickBot="1" x14ac:dyDescent="0.3">
      <c r="A50" s="35" t="s">
        <v>27</v>
      </c>
      <c r="B50" s="36"/>
      <c r="C50" s="36"/>
      <c r="D50" s="36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</row>
    <row r="51" spans="1:25" s="32" customFormat="1" x14ac:dyDescent="0.25">
      <c r="A51" s="37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</row>
    <row r="52" spans="1:25" s="32" customFormat="1" x14ac:dyDescent="0.25">
      <c r="A52" s="37"/>
      <c r="B52" s="25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</row>
    <row r="53" spans="1:25" s="32" customFormat="1" x14ac:dyDescent="0.25">
      <c r="A53" s="37"/>
      <c r="B53" s="25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</row>
    <row r="54" spans="1:25" s="32" customFormat="1" x14ac:dyDescent="0.25">
      <c r="A54" s="37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1:25" s="32" customFormat="1" x14ac:dyDescent="0.25">
      <c r="A55" s="37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pans="1:25" s="32" customFormat="1" x14ac:dyDescent="0.25">
      <c r="A56" s="37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</row>
    <row r="57" spans="1:25" s="32" customFormat="1" x14ac:dyDescent="0.25">
      <c r="A57" s="37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</row>
    <row r="58" spans="1:25" s="32" customFormat="1" x14ac:dyDescent="0.25">
      <c r="A58" s="37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  <row r="59" spans="1:25" s="32" customFormat="1" x14ac:dyDescent="0.25">
      <c r="A59" s="37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</row>
    <row r="60" spans="1:25" x14ac:dyDescent="0.25">
      <c r="A60" s="37"/>
      <c r="B60" s="31"/>
      <c r="C60" s="31"/>
      <c r="D60" s="31"/>
    </row>
    <row r="61" spans="1:25" x14ac:dyDescent="0.25">
      <c r="A61" s="37"/>
      <c r="B61" s="31"/>
      <c r="C61" s="31"/>
      <c r="D61" s="31"/>
    </row>
    <row r="62" spans="1:25" x14ac:dyDescent="0.25">
      <c r="A62" s="37"/>
      <c r="B62" s="31"/>
      <c r="C62" s="31"/>
      <c r="D62" s="31"/>
    </row>
    <row r="63" spans="1:25" x14ac:dyDescent="0.25">
      <c r="A63" s="38"/>
    </row>
    <row r="64" spans="1:25" x14ac:dyDescent="0.25">
      <c r="A64" s="38"/>
    </row>
    <row r="65" spans="1:25" x14ac:dyDescent="0.25">
      <c r="A65" s="38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x14ac:dyDescent="0.25">
      <c r="A66" s="38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x14ac:dyDescent="0.25">
      <c r="A67" s="38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x14ac:dyDescent="0.25">
      <c r="A68" s="38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x14ac:dyDescent="0.25">
      <c r="A69" s="38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x14ac:dyDescent="0.25">
      <c r="A70" s="38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x14ac:dyDescent="0.25">
      <c r="A71" s="38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x14ac:dyDescent="0.25">
      <c r="A72" s="38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x14ac:dyDescent="0.25">
      <c r="A73" s="38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x14ac:dyDescent="0.25">
      <c r="A74" s="38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x14ac:dyDescent="0.25">
      <c r="A75" s="38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x14ac:dyDescent="0.25">
      <c r="A76" s="38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x14ac:dyDescent="0.25">
      <c r="A77" s="38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x14ac:dyDescent="0.25">
      <c r="A78" s="38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x14ac:dyDescent="0.25">
      <c r="A79" s="38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x14ac:dyDescent="0.25">
      <c r="A80" s="38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x14ac:dyDescent="0.25">
      <c r="A81" s="38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x14ac:dyDescent="0.25">
      <c r="A82" s="38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x14ac:dyDescent="0.25">
      <c r="A83" s="38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x14ac:dyDescent="0.25">
      <c r="A84" s="38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x14ac:dyDescent="0.25">
      <c r="A85" s="38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x14ac:dyDescent="0.25">
      <c r="A86" s="38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x14ac:dyDescent="0.25">
      <c r="A87" s="38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x14ac:dyDescent="0.25">
      <c r="A88" s="38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x14ac:dyDescent="0.25">
      <c r="A89" s="38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x14ac:dyDescent="0.25">
      <c r="A90" s="38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x14ac:dyDescent="0.25">
      <c r="A91" s="38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x14ac:dyDescent="0.25">
      <c r="A92" s="38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x14ac:dyDescent="0.25">
      <c r="A93" s="38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x14ac:dyDescent="0.25">
      <c r="A94" s="38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x14ac:dyDescent="0.25">
      <c r="A95" s="38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x14ac:dyDescent="0.25">
      <c r="A96" s="38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x14ac:dyDescent="0.25">
      <c r="A97" s="38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x14ac:dyDescent="0.25">
      <c r="A98" s="38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x14ac:dyDescent="0.25">
      <c r="A99" s="38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x14ac:dyDescent="0.25">
      <c r="A100" s="38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x14ac:dyDescent="0.25">
      <c r="A101" s="38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x14ac:dyDescent="0.25">
      <c r="A102" s="38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x14ac:dyDescent="0.25">
      <c r="A103" s="38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x14ac:dyDescent="0.25">
      <c r="A104" s="38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x14ac:dyDescent="0.25">
      <c r="A105" s="38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x14ac:dyDescent="0.25">
      <c r="A106" s="38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x14ac:dyDescent="0.25">
      <c r="A107" s="38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x14ac:dyDescent="0.25">
      <c r="A108" s="38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x14ac:dyDescent="0.25">
      <c r="A109" s="38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x14ac:dyDescent="0.25">
      <c r="A110" s="38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x14ac:dyDescent="0.25">
      <c r="A111" s="38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x14ac:dyDescent="0.25">
      <c r="A112" s="38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x14ac:dyDescent="0.25">
      <c r="A113" s="38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x14ac:dyDescent="0.25">
      <c r="A114" s="38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x14ac:dyDescent="0.25">
      <c r="A115" s="38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x14ac:dyDescent="0.25">
      <c r="A116" s="38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x14ac:dyDescent="0.25">
      <c r="A117" s="38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x14ac:dyDescent="0.25">
      <c r="A118" s="3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x14ac:dyDescent="0.25">
      <c r="A119" s="3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x14ac:dyDescent="0.25">
      <c r="A120" s="3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x14ac:dyDescent="0.25">
      <c r="A121" s="38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x14ac:dyDescent="0.25">
      <c r="A122" s="38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x14ac:dyDescent="0.25">
      <c r="A123" s="3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x14ac:dyDescent="0.25">
      <c r="A124" s="3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x14ac:dyDescent="0.25">
      <c r="A125" s="3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x14ac:dyDescent="0.25">
      <c r="A126" s="3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x14ac:dyDescent="0.25">
      <c r="A127" s="3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x14ac:dyDescent="0.25">
      <c r="A128" s="3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x14ac:dyDescent="0.25">
      <c r="A129" s="3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x14ac:dyDescent="0.25">
      <c r="A130" s="3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x14ac:dyDescent="0.25">
      <c r="A131" s="3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x14ac:dyDescent="0.25">
      <c r="A132" s="3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x14ac:dyDescent="0.25">
      <c r="A133" s="3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x14ac:dyDescent="0.25">
      <c r="A134" s="3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x14ac:dyDescent="0.25">
      <c r="A135" s="3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x14ac:dyDescent="0.25">
      <c r="A136" s="3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x14ac:dyDescent="0.25">
      <c r="A137" s="3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x14ac:dyDescent="0.25">
      <c r="A138" s="3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x14ac:dyDescent="0.25">
      <c r="A139" s="3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x14ac:dyDescent="0.25">
      <c r="A140" s="3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x14ac:dyDescent="0.25">
      <c r="A141" s="3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x14ac:dyDescent="0.25">
      <c r="A142" s="3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x14ac:dyDescent="0.25">
      <c r="A143" s="3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x14ac:dyDescent="0.25">
      <c r="A144" s="3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x14ac:dyDescent="0.25">
      <c r="A145" s="3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x14ac:dyDescent="0.25">
      <c r="A146" s="3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x14ac:dyDescent="0.25">
      <c r="A147" s="3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x14ac:dyDescent="0.25">
      <c r="A148" s="3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x14ac:dyDescent="0.25">
      <c r="A149" s="3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x14ac:dyDescent="0.25">
      <c r="A150" s="3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x14ac:dyDescent="0.25">
      <c r="A151" s="3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x14ac:dyDescent="0.25">
      <c r="A152" s="3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x14ac:dyDescent="0.25">
      <c r="A153" s="3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x14ac:dyDescent="0.25">
      <c r="A154" s="3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x14ac:dyDescent="0.25">
      <c r="A155" s="3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x14ac:dyDescent="0.25">
      <c r="A156" s="3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x14ac:dyDescent="0.25">
      <c r="A157" s="3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x14ac:dyDescent="0.25">
      <c r="A158" s="3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x14ac:dyDescent="0.25">
      <c r="A159" s="3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x14ac:dyDescent="0.25">
      <c r="A160" s="3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x14ac:dyDescent="0.25">
      <c r="A161" s="3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x14ac:dyDescent="0.25">
      <c r="A162" s="3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x14ac:dyDescent="0.25">
      <c r="A163" s="3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x14ac:dyDescent="0.25">
      <c r="A164" s="3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x14ac:dyDescent="0.25">
      <c r="A165" s="3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x14ac:dyDescent="0.25">
      <c r="A166" s="3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x14ac:dyDescent="0.25">
      <c r="A167" s="3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x14ac:dyDescent="0.25">
      <c r="A168" s="3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x14ac:dyDescent="0.25">
      <c r="A169" s="3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x14ac:dyDescent="0.25">
      <c r="A170" s="3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x14ac:dyDescent="0.25">
      <c r="A171" s="3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x14ac:dyDescent="0.25">
      <c r="A172" s="3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x14ac:dyDescent="0.25">
      <c r="A173" s="3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x14ac:dyDescent="0.25">
      <c r="A174" s="3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x14ac:dyDescent="0.25">
      <c r="A175" s="3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x14ac:dyDescent="0.25">
      <c r="A176" s="3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x14ac:dyDescent="0.25">
      <c r="A177" s="3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x14ac:dyDescent="0.25">
      <c r="A178" s="3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x14ac:dyDescent="0.25">
      <c r="A179" s="3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x14ac:dyDescent="0.25">
      <c r="A180" s="3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x14ac:dyDescent="0.25">
      <c r="A181" s="3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x14ac:dyDescent="0.25">
      <c r="A182" s="3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x14ac:dyDescent="0.25">
      <c r="A183" s="3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x14ac:dyDescent="0.25">
      <c r="A184" s="3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x14ac:dyDescent="0.25">
      <c r="A185" s="3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x14ac:dyDescent="0.25">
      <c r="A186" s="3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x14ac:dyDescent="0.25">
      <c r="A187" s="3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x14ac:dyDescent="0.25">
      <c r="A188" s="3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x14ac:dyDescent="0.25">
      <c r="A189" s="3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x14ac:dyDescent="0.25">
      <c r="A190" s="3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x14ac:dyDescent="0.25">
      <c r="A191" s="3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x14ac:dyDescent="0.25">
      <c r="A192" s="3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x14ac:dyDescent="0.25">
      <c r="A193" s="3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x14ac:dyDescent="0.25">
      <c r="A194" s="3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x14ac:dyDescent="0.25">
      <c r="A195" s="3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x14ac:dyDescent="0.25">
      <c r="A196" s="3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x14ac:dyDescent="0.25">
      <c r="A197" s="3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x14ac:dyDescent="0.25">
      <c r="A198" s="3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x14ac:dyDescent="0.25">
      <c r="A199" s="3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x14ac:dyDescent="0.25">
      <c r="A200" s="3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x14ac:dyDescent="0.25">
      <c r="A201" s="3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x14ac:dyDescent="0.25">
      <c r="A202" s="3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x14ac:dyDescent="0.25">
      <c r="A203" s="3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x14ac:dyDescent="0.25">
      <c r="A204" s="3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x14ac:dyDescent="0.25">
      <c r="A205" s="3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x14ac:dyDescent="0.25">
      <c r="A206" s="3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x14ac:dyDescent="0.25">
      <c r="A207" s="3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x14ac:dyDescent="0.25">
      <c r="A208" s="3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x14ac:dyDescent="0.25">
      <c r="A209" s="3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x14ac:dyDescent="0.25">
      <c r="A210" s="3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x14ac:dyDescent="0.25">
      <c r="A211" s="3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x14ac:dyDescent="0.25">
      <c r="A212" s="3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x14ac:dyDescent="0.25">
      <c r="A213" s="3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x14ac:dyDescent="0.25">
      <c r="A214" s="3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x14ac:dyDescent="0.25">
      <c r="A215" s="3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x14ac:dyDescent="0.25">
      <c r="A216" s="3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x14ac:dyDescent="0.25">
      <c r="A217" s="3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x14ac:dyDescent="0.25">
      <c r="A218" s="3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x14ac:dyDescent="0.25">
      <c r="A219" s="3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x14ac:dyDescent="0.25">
      <c r="A220" s="3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x14ac:dyDescent="0.25">
      <c r="A221" s="3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x14ac:dyDescent="0.25">
      <c r="A222" s="3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x14ac:dyDescent="0.25">
      <c r="A223" s="3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x14ac:dyDescent="0.25">
      <c r="A224" s="3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x14ac:dyDescent="0.25">
      <c r="A225" s="3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x14ac:dyDescent="0.25">
      <c r="A226" s="3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x14ac:dyDescent="0.25">
      <c r="A227" s="3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x14ac:dyDescent="0.25">
      <c r="A228" s="3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x14ac:dyDescent="0.25">
      <c r="A229" s="3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x14ac:dyDescent="0.25">
      <c r="A230" s="3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x14ac:dyDescent="0.25">
      <c r="A231" s="3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x14ac:dyDescent="0.25">
      <c r="A232" s="3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x14ac:dyDescent="0.25">
      <c r="A233" s="3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x14ac:dyDescent="0.25">
      <c r="A234" s="3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x14ac:dyDescent="0.25">
      <c r="A235" s="3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x14ac:dyDescent="0.25">
      <c r="A236" s="3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x14ac:dyDescent="0.25">
      <c r="A237" s="3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x14ac:dyDescent="0.25">
      <c r="A238" s="3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x14ac:dyDescent="0.25">
      <c r="A239" s="3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x14ac:dyDescent="0.25">
      <c r="A240" s="3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x14ac:dyDescent="0.25">
      <c r="A241" s="3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x14ac:dyDescent="0.25">
      <c r="A242" s="3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x14ac:dyDescent="0.25">
      <c r="A243" s="3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x14ac:dyDescent="0.25">
      <c r="A244" s="3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x14ac:dyDescent="0.25">
      <c r="A245" s="3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x14ac:dyDescent="0.25">
      <c r="A246" s="3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x14ac:dyDescent="0.25">
      <c r="A247" s="3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x14ac:dyDescent="0.25">
      <c r="A248" s="3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x14ac:dyDescent="0.25">
      <c r="A249" s="3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x14ac:dyDescent="0.25">
      <c r="A250" s="3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x14ac:dyDescent="0.25">
      <c r="A251" s="3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x14ac:dyDescent="0.25">
      <c r="A252" s="3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x14ac:dyDescent="0.25">
      <c r="A253" s="3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x14ac:dyDescent="0.25">
      <c r="A254" s="3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x14ac:dyDescent="0.25">
      <c r="A255" s="3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x14ac:dyDescent="0.25">
      <c r="A256" s="3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x14ac:dyDescent="0.25">
      <c r="A257" s="3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x14ac:dyDescent="0.25">
      <c r="A258" s="3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x14ac:dyDescent="0.25">
      <c r="A259" s="3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x14ac:dyDescent="0.25">
      <c r="A260" s="3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x14ac:dyDescent="0.25">
      <c r="A261" s="3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x14ac:dyDescent="0.25">
      <c r="A262" s="3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x14ac:dyDescent="0.25">
      <c r="A263" s="3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x14ac:dyDescent="0.25">
      <c r="A264" s="3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x14ac:dyDescent="0.25">
      <c r="A265" s="3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x14ac:dyDescent="0.25">
      <c r="A266" s="3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x14ac:dyDescent="0.25">
      <c r="A267" s="3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x14ac:dyDescent="0.25">
      <c r="A268" s="3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x14ac:dyDescent="0.25">
      <c r="A269" s="3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x14ac:dyDescent="0.25">
      <c r="A270" s="3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x14ac:dyDescent="0.25">
      <c r="A271" s="3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x14ac:dyDescent="0.25">
      <c r="A272" s="3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x14ac:dyDescent="0.25">
      <c r="A273" s="3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x14ac:dyDescent="0.25">
      <c r="A274" s="3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x14ac:dyDescent="0.25">
      <c r="A275" s="3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x14ac:dyDescent="0.25">
      <c r="A276" s="3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x14ac:dyDescent="0.25">
      <c r="A277" s="3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x14ac:dyDescent="0.25">
      <c r="A278" s="3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x14ac:dyDescent="0.25">
      <c r="A279" s="3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x14ac:dyDescent="0.25">
      <c r="A280" s="3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x14ac:dyDescent="0.25">
      <c r="A281" s="3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x14ac:dyDescent="0.25">
      <c r="A282" s="3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x14ac:dyDescent="0.25">
      <c r="A283" s="3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x14ac:dyDescent="0.25">
      <c r="A284" s="3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x14ac:dyDescent="0.25">
      <c r="A285" s="3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x14ac:dyDescent="0.25">
      <c r="A286" s="3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x14ac:dyDescent="0.25">
      <c r="A287" s="3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x14ac:dyDescent="0.25">
      <c r="A288" s="3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x14ac:dyDescent="0.25">
      <c r="A289" s="3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x14ac:dyDescent="0.25">
      <c r="A290" s="3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x14ac:dyDescent="0.25">
      <c r="A291" s="3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x14ac:dyDescent="0.25">
      <c r="A292" s="3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x14ac:dyDescent="0.25">
      <c r="A293" s="3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x14ac:dyDescent="0.25">
      <c r="A294" s="3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x14ac:dyDescent="0.25">
      <c r="A295" s="3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x14ac:dyDescent="0.25">
      <c r="A296" s="3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x14ac:dyDescent="0.25">
      <c r="A297" s="3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x14ac:dyDescent="0.25">
      <c r="A298" s="3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x14ac:dyDescent="0.25">
      <c r="A299" s="3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x14ac:dyDescent="0.25">
      <c r="A300" s="3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x14ac:dyDescent="0.25">
      <c r="A301" s="3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x14ac:dyDescent="0.25">
      <c r="A302" s="3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x14ac:dyDescent="0.25">
      <c r="A303" s="3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x14ac:dyDescent="0.25">
      <c r="A304" s="3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x14ac:dyDescent="0.25">
      <c r="A305" s="3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x14ac:dyDescent="0.25">
      <c r="A306" s="3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x14ac:dyDescent="0.25">
      <c r="A307" s="3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x14ac:dyDescent="0.25">
      <c r="A308" s="3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x14ac:dyDescent="0.25">
      <c r="A309" s="3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x14ac:dyDescent="0.25">
      <c r="A310" s="3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x14ac:dyDescent="0.25">
      <c r="A311" s="3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x14ac:dyDescent="0.25">
      <c r="A312" s="3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x14ac:dyDescent="0.25">
      <c r="A313" s="3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x14ac:dyDescent="0.25">
      <c r="A314" s="3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x14ac:dyDescent="0.25">
      <c r="A315" s="3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x14ac:dyDescent="0.25">
      <c r="A316" s="3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x14ac:dyDescent="0.25">
      <c r="A317" s="3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x14ac:dyDescent="0.25">
      <c r="A318" s="3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x14ac:dyDescent="0.25">
      <c r="A319" s="3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x14ac:dyDescent="0.25">
      <c r="A320" s="3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x14ac:dyDescent="0.25">
      <c r="A321" s="3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x14ac:dyDescent="0.25">
      <c r="A322" s="3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x14ac:dyDescent="0.25">
      <c r="A323" s="3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x14ac:dyDescent="0.25">
      <c r="A324" s="3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x14ac:dyDescent="0.25">
      <c r="A325" s="3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x14ac:dyDescent="0.25">
      <c r="A326" s="3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x14ac:dyDescent="0.25">
      <c r="A327" s="3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x14ac:dyDescent="0.25">
      <c r="A328" s="3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x14ac:dyDescent="0.25">
      <c r="A329" s="3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x14ac:dyDescent="0.25">
      <c r="A330" s="3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x14ac:dyDescent="0.25">
      <c r="A331" s="3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x14ac:dyDescent="0.25">
      <c r="A332" s="3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x14ac:dyDescent="0.25">
      <c r="A333" s="3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x14ac:dyDescent="0.25">
      <c r="A334" s="3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x14ac:dyDescent="0.25">
      <c r="A335" s="3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x14ac:dyDescent="0.25">
      <c r="A336" s="3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x14ac:dyDescent="0.25">
      <c r="A337" s="3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x14ac:dyDescent="0.25">
      <c r="A338" s="3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x14ac:dyDescent="0.25">
      <c r="A339" s="3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x14ac:dyDescent="0.25">
      <c r="A340" s="3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x14ac:dyDescent="0.25">
      <c r="A341" s="3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x14ac:dyDescent="0.25">
      <c r="A342" s="3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x14ac:dyDescent="0.25">
      <c r="A343" s="3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x14ac:dyDescent="0.25">
      <c r="A344" s="3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x14ac:dyDescent="0.25">
      <c r="A345" s="3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x14ac:dyDescent="0.25">
      <c r="A346" s="3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x14ac:dyDescent="0.25">
      <c r="A347" s="3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x14ac:dyDescent="0.25">
      <c r="A348" s="3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x14ac:dyDescent="0.25">
      <c r="A349" s="3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x14ac:dyDescent="0.25">
      <c r="A350" s="3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x14ac:dyDescent="0.25">
      <c r="A351" s="3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x14ac:dyDescent="0.25">
      <c r="A352" s="3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x14ac:dyDescent="0.25">
      <c r="A353" s="3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x14ac:dyDescent="0.25">
      <c r="A354" s="3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x14ac:dyDescent="0.25">
      <c r="A355" s="3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x14ac:dyDescent="0.25">
      <c r="A356" s="3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x14ac:dyDescent="0.25">
      <c r="A357" s="3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x14ac:dyDescent="0.25">
      <c r="A358" s="3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x14ac:dyDescent="0.25">
      <c r="A359" s="3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x14ac:dyDescent="0.25">
      <c r="A360" s="3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x14ac:dyDescent="0.25">
      <c r="A361" s="3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x14ac:dyDescent="0.25">
      <c r="A362" s="3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x14ac:dyDescent="0.25">
      <c r="A363" s="3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x14ac:dyDescent="0.25">
      <c r="A364" s="3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x14ac:dyDescent="0.25">
      <c r="A365" s="3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x14ac:dyDescent="0.25">
      <c r="A366" s="3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x14ac:dyDescent="0.25">
      <c r="A367" s="3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x14ac:dyDescent="0.25">
      <c r="A368" s="3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x14ac:dyDescent="0.25">
      <c r="A369" s="3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x14ac:dyDescent="0.25">
      <c r="A370" s="3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x14ac:dyDescent="0.25">
      <c r="A371" s="3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x14ac:dyDescent="0.25">
      <c r="A372" s="3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x14ac:dyDescent="0.25">
      <c r="A373" s="3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x14ac:dyDescent="0.25">
      <c r="A374" s="3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x14ac:dyDescent="0.25">
      <c r="A375" s="3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x14ac:dyDescent="0.25">
      <c r="A376" s="3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x14ac:dyDescent="0.25">
      <c r="A377" s="3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x14ac:dyDescent="0.25">
      <c r="A378" s="3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x14ac:dyDescent="0.25">
      <c r="A379" s="3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x14ac:dyDescent="0.25">
      <c r="A380" s="3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x14ac:dyDescent="0.25">
      <c r="A381" s="3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x14ac:dyDescent="0.25">
      <c r="A382" s="3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x14ac:dyDescent="0.25">
      <c r="A383" s="3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x14ac:dyDescent="0.25">
      <c r="A384" s="3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x14ac:dyDescent="0.25">
      <c r="A385" s="3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x14ac:dyDescent="0.25">
      <c r="A386" s="3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x14ac:dyDescent="0.25">
      <c r="A387" s="3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x14ac:dyDescent="0.25">
      <c r="A388" s="3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x14ac:dyDescent="0.25">
      <c r="A389" s="3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x14ac:dyDescent="0.25">
      <c r="A390" s="3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x14ac:dyDescent="0.25">
      <c r="A391" s="3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x14ac:dyDescent="0.25">
      <c r="A392" s="3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x14ac:dyDescent="0.25">
      <c r="A393" s="3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x14ac:dyDescent="0.25">
      <c r="A394" s="3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x14ac:dyDescent="0.25">
      <c r="A395" s="3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x14ac:dyDescent="0.25">
      <c r="A396" s="3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x14ac:dyDescent="0.25">
      <c r="A397" s="3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x14ac:dyDescent="0.25">
      <c r="A398" s="3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x14ac:dyDescent="0.25">
      <c r="A399" s="3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x14ac:dyDescent="0.25">
      <c r="A400" s="3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x14ac:dyDescent="0.25">
      <c r="A401" s="3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x14ac:dyDescent="0.25">
      <c r="A402" s="3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x14ac:dyDescent="0.25">
      <c r="A403" s="3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x14ac:dyDescent="0.25">
      <c r="A404" s="3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x14ac:dyDescent="0.25">
      <c r="A405" s="3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x14ac:dyDescent="0.25">
      <c r="A406" s="3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x14ac:dyDescent="0.25">
      <c r="A407" s="3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x14ac:dyDescent="0.25">
      <c r="A408" s="3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x14ac:dyDescent="0.25">
      <c r="A409" s="3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x14ac:dyDescent="0.25">
      <c r="A410" s="3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x14ac:dyDescent="0.25">
      <c r="A411" s="3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x14ac:dyDescent="0.25">
      <c r="A412" s="3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x14ac:dyDescent="0.25">
      <c r="A413" s="3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x14ac:dyDescent="0.25">
      <c r="A414" s="3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x14ac:dyDescent="0.25">
      <c r="A415" s="3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x14ac:dyDescent="0.25">
      <c r="A416" s="3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x14ac:dyDescent="0.25">
      <c r="A417" s="3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x14ac:dyDescent="0.25">
      <c r="A418" s="3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x14ac:dyDescent="0.25">
      <c r="A419" s="3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x14ac:dyDescent="0.25">
      <c r="A420" s="3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x14ac:dyDescent="0.25">
      <c r="A421" s="3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x14ac:dyDescent="0.25">
      <c r="A422" s="3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x14ac:dyDescent="0.25">
      <c r="A423" s="3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x14ac:dyDescent="0.25">
      <c r="A424" s="3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x14ac:dyDescent="0.25">
      <c r="A425" s="3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x14ac:dyDescent="0.25">
      <c r="A426" s="3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x14ac:dyDescent="0.25">
      <c r="A427" s="3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x14ac:dyDescent="0.25">
      <c r="A428" s="3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x14ac:dyDescent="0.25">
      <c r="A429" s="3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x14ac:dyDescent="0.25">
      <c r="A430" s="3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x14ac:dyDescent="0.25">
      <c r="A431" s="3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x14ac:dyDescent="0.25">
      <c r="A432" s="3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x14ac:dyDescent="0.25">
      <c r="A433" s="3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x14ac:dyDescent="0.25">
      <c r="A434" s="3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x14ac:dyDescent="0.25">
      <c r="A435" s="3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x14ac:dyDescent="0.25">
      <c r="A436" s="3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x14ac:dyDescent="0.25">
      <c r="A437" s="3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x14ac:dyDescent="0.25">
      <c r="A438" s="3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x14ac:dyDescent="0.25">
      <c r="A439" s="3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x14ac:dyDescent="0.25">
      <c r="A440" s="3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x14ac:dyDescent="0.25">
      <c r="A441" s="3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x14ac:dyDescent="0.25">
      <c r="A442" s="3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x14ac:dyDescent="0.25">
      <c r="A443" s="3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x14ac:dyDescent="0.25">
      <c r="A444" s="3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x14ac:dyDescent="0.25">
      <c r="A445" s="3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x14ac:dyDescent="0.25">
      <c r="A446" s="3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x14ac:dyDescent="0.25">
      <c r="A447" s="3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x14ac:dyDescent="0.25">
      <c r="A448" s="3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x14ac:dyDescent="0.25">
      <c r="A449" s="3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x14ac:dyDescent="0.25">
      <c r="A450" s="3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x14ac:dyDescent="0.25">
      <c r="A451" s="3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x14ac:dyDescent="0.25">
      <c r="A452" s="3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x14ac:dyDescent="0.25">
      <c r="A453" s="3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x14ac:dyDescent="0.25">
      <c r="A454" s="3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x14ac:dyDescent="0.25">
      <c r="A455" s="3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x14ac:dyDescent="0.25">
      <c r="A456" s="3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x14ac:dyDescent="0.25">
      <c r="A457" s="3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x14ac:dyDescent="0.25">
      <c r="A458" s="3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x14ac:dyDescent="0.25">
      <c r="A459" s="3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x14ac:dyDescent="0.25">
      <c r="A460" s="3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x14ac:dyDescent="0.25">
      <c r="A461" s="3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x14ac:dyDescent="0.25">
      <c r="A462" s="3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x14ac:dyDescent="0.25">
      <c r="A463" s="3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x14ac:dyDescent="0.25">
      <c r="A464" s="3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x14ac:dyDescent="0.25">
      <c r="A465" s="3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x14ac:dyDescent="0.25">
      <c r="A466" s="3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x14ac:dyDescent="0.25">
      <c r="A467" s="3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x14ac:dyDescent="0.25">
      <c r="A468" s="3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x14ac:dyDescent="0.25">
      <c r="A469" s="3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x14ac:dyDescent="0.25">
      <c r="A470" s="3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x14ac:dyDescent="0.25">
      <c r="A471" s="3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x14ac:dyDescent="0.25">
      <c r="A472" s="3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x14ac:dyDescent="0.25">
      <c r="A473" s="3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x14ac:dyDescent="0.25">
      <c r="A474" s="3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x14ac:dyDescent="0.25">
      <c r="A475" s="38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x14ac:dyDescent="0.25">
      <c r="A476" s="38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x14ac:dyDescent="0.25">
      <c r="A477" s="38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x14ac:dyDescent="0.25">
      <c r="A478" s="38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x14ac:dyDescent="0.25">
      <c r="A479" s="38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x14ac:dyDescent="0.25">
      <c r="A480" s="38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x14ac:dyDescent="0.25">
      <c r="A481" s="38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x14ac:dyDescent="0.25">
      <c r="A482" s="38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x14ac:dyDescent="0.25">
      <c r="A483" s="38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x14ac:dyDescent="0.25">
      <c r="A484" s="38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x14ac:dyDescent="0.25">
      <c r="A485" s="38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x14ac:dyDescent="0.25">
      <c r="A486" s="38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x14ac:dyDescent="0.25">
      <c r="A487" s="38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x14ac:dyDescent="0.25">
      <c r="A488" s="38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x14ac:dyDescent="0.25">
      <c r="A489" s="38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x14ac:dyDescent="0.25">
      <c r="A490" s="38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x14ac:dyDescent="0.25">
      <c r="A491" s="38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x14ac:dyDescent="0.25">
      <c r="A492" s="38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x14ac:dyDescent="0.25">
      <c r="A493" s="38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x14ac:dyDescent="0.25">
      <c r="A494" s="38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x14ac:dyDescent="0.25">
      <c r="A495" s="38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x14ac:dyDescent="0.25">
      <c r="A496" s="38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x14ac:dyDescent="0.25">
      <c r="A497" s="38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x14ac:dyDescent="0.25">
      <c r="A498" s="38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x14ac:dyDescent="0.25">
      <c r="A499" s="38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x14ac:dyDescent="0.25">
      <c r="A500" s="38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x14ac:dyDescent="0.25">
      <c r="A501" s="38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x14ac:dyDescent="0.25">
      <c r="A502" s="38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x14ac:dyDescent="0.25">
      <c r="A503" s="38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x14ac:dyDescent="0.25">
      <c r="A504" s="38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x14ac:dyDescent="0.25">
      <c r="A505" s="38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x14ac:dyDescent="0.25">
      <c r="A506" s="38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x14ac:dyDescent="0.25">
      <c r="A507" s="38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x14ac:dyDescent="0.25">
      <c r="A508" s="38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x14ac:dyDescent="0.25">
      <c r="A509" s="38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x14ac:dyDescent="0.25">
      <c r="A510" s="38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x14ac:dyDescent="0.25">
      <c r="A511" s="38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x14ac:dyDescent="0.25">
      <c r="A512" s="38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x14ac:dyDescent="0.25">
      <c r="A513" s="38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x14ac:dyDescent="0.25">
      <c r="A514" s="38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x14ac:dyDescent="0.25">
      <c r="A515" s="38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x14ac:dyDescent="0.25">
      <c r="A516" s="38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x14ac:dyDescent="0.25">
      <c r="A517" s="38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x14ac:dyDescent="0.25">
      <c r="A518" s="38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x14ac:dyDescent="0.25">
      <c r="A519" s="38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x14ac:dyDescent="0.25">
      <c r="A520" s="38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x14ac:dyDescent="0.25">
      <c r="A521" s="38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x14ac:dyDescent="0.25">
      <c r="A522" s="38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x14ac:dyDescent="0.25">
      <c r="A523" s="38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x14ac:dyDescent="0.25">
      <c r="A524" s="38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x14ac:dyDescent="0.25">
      <c r="A525" s="38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x14ac:dyDescent="0.25">
      <c r="A526" s="38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x14ac:dyDescent="0.25">
      <c r="A527" s="38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x14ac:dyDescent="0.25">
      <c r="A528" s="38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x14ac:dyDescent="0.25">
      <c r="A529" s="38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x14ac:dyDescent="0.25">
      <c r="A530" s="38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x14ac:dyDescent="0.25">
      <c r="A531" s="38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x14ac:dyDescent="0.25">
      <c r="A532" s="38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x14ac:dyDescent="0.25">
      <c r="A533" s="38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x14ac:dyDescent="0.25">
      <c r="A534" s="38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x14ac:dyDescent="0.25">
      <c r="A535" s="38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x14ac:dyDescent="0.25">
      <c r="A536" s="38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x14ac:dyDescent="0.25">
      <c r="A537" s="38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x14ac:dyDescent="0.25">
      <c r="A538" s="38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x14ac:dyDescent="0.25">
      <c r="A539" s="38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x14ac:dyDescent="0.25">
      <c r="A540" s="38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x14ac:dyDescent="0.25">
      <c r="A541" s="38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x14ac:dyDescent="0.25">
      <c r="A542" s="38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x14ac:dyDescent="0.25">
      <c r="A543" s="38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x14ac:dyDescent="0.25">
      <c r="A544" s="38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x14ac:dyDescent="0.25">
      <c r="A545" s="38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x14ac:dyDescent="0.25">
      <c r="A546" s="38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x14ac:dyDescent="0.25">
      <c r="A547" s="38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x14ac:dyDescent="0.25">
      <c r="A548" s="38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x14ac:dyDescent="0.25">
      <c r="A549" s="38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x14ac:dyDescent="0.25">
      <c r="A550" s="38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x14ac:dyDescent="0.25">
      <c r="A551" s="38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x14ac:dyDescent="0.25">
      <c r="A552" s="38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x14ac:dyDescent="0.25">
      <c r="A553" s="38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x14ac:dyDescent="0.25">
      <c r="A554" s="38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x14ac:dyDescent="0.25">
      <c r="A555" s="38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x14ac:dyDescent="0.25">
      <c r="A556" s="38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x14ac:dyDescent="0.25">
      <c r="A557" s="38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x14ac:dyDescent="0.25">
      <c r="A558" s="38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x14ac:dyDescent="0.25">
      <c r="A559" s="38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x14ac:dyDescent="0.25">
      <c r="A560" s="38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x14ac:dyDescent="0.25">
      <c r="A561" s="38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x14ac:dyDescent="0.25">
      <c r="A562" s="38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x14ac:dyDescent="0.25">
      <c r="A563" s="38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x14ac:dyDescent="0.25">
      <c r="A564" s="38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x14ac:dyDescent="0.25">
      <c r="A565" s="38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x14ac:dyDescent="0.25">
      <c r="A566" s="38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x14ac:dyDescent="0.25">
      <c r="A567" s="38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x14ac:dyDescent="0.25">
      <c r="A568" s="38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x14ac:dyDescent="0.25">
      <c r="A569" s="38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x14ac:dyDescent="0.25">
      <c r="A570" s="38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x14ac:dyDescent="0.25">
      <c r="A571" s="38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x14ac:dyDescent="0.25">
      <c r="A572" s="38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x14ac:dyDescent="0.25">
      <c r="A573" s="38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x14ac:dyDescent="0.25">
      <c r="A574" s="38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x14ac:dyDescent="0.25">
      <c r="A575" s="38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x14ac:dyDescent="0.25">
      <c r="A576" s="38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x14ac:dyDescent="0.25">
      <c r="A577" s="38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x14ac:dyDescent="0.25">
      <c r="A578" s="38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x14ac:dyDescent="0.25">
      <c r="A579" s="38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x14ac:dyDescent="0.25">
      <c r="A580" s="38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x14ac:dyDescent="0.25">
      <c r="A581" s="38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x14ac:dyDescent="0.25">
      <c r="A582" s="38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x14ac:dyDescent="0.25">
      <c r="A583" s="38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x14ac:dyDescent="0.25">
      <c r="A584" s="38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x14ac:dyDescent="0.25">
      <c r="A585" s="38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x14ac:dyDescent="0.25">
      <c r="A586" s="38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x14ac:dyDescent="0.25">
      <c r="A587" s="38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x14ac:dyDescent="0.25">
      <c r="A588" s="38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x14ac:dyDescent="0.25">
      <c r="A589" s="38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x14ac:dyDescent="0.25">
      <c r="A590" s="38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x14ac:dyDescent="0.25">
      <c r="A591" s="38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x14ac:dyDescent="0.25">
      <c r="A592" s="38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x14ac:dyDescent="0.25">
      <c r="A593" s="38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x14ac:dyDescent="0.25">
      <c r="A594" s="38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x14ac:dyDescent="0.25">
      <c r="A595" s="38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x14ac:dyDescent="0.25">
      <c r="A596" s="38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x14ac:dyDescent="0.25">
      <c r="A597" s="38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x14ac:dyDescent="0.25">
      <c r="A598" s="38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x14ac:dyDescent="0.25">
      <c r="A599" s="38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x14ac:dyDescent="0.25">
      <c r="A600" s="38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x14ac:dyDescent="0.25">
      <c r="A601" s="38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x14ac:dyDescent="0.25">
      <c r="A602" s="38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x14ac:dyDescent="0.25">
      <c r="A603" s="38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x14ac:dyDescent="0.25">
      <c r="A604" s="38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x14ac:dyDescent="0.25">
      <c r="A605" s="38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x14ac:dyDescent="0.25">
      <c r="A606" s="38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x14ac:dyDescent="0.25">
      <c r="A607" s="38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x14ac:dyDescent="0.25">
      <c r="A608" s="38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x14ac:dyDescent="0.25">
      <c r="A609" s="38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x14ac:dyDescent="0.25">
      <c r="A610" s="38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x14ac:dyDescent="0.25">
      <c r="A611" s="38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x14ac:dyDescent="0.25">
      <c r="A612" s="38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x14ac:dyDescent="0.25">
      <c r="A613" s="38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x14ac:dyDescent="0.25">
      <c r="A614" s="38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x14ac:dyDescent="0.25">
      <c r="A615" s="38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x14ac:dyDescent="0.25">
      <c r="A616" s="38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x14ac:dyDescent="0.25">
      <c r="A617" s="38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x14ac:dyDescent="0.25">
      <c r="A618" s="38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x14ac:dyDescent="0.25">
      <c r="A619" s="38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x14ac:dyDescent="0.25">
      <c r="A620" s="38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x14ac:dyDescent="0.25">
      <c r="A621" s="38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x14ac:dyDescent="0.25">
      <c r="A622" s="38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x14ac:dyDescent="0.25">
      <c r="A623" s="38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x14ac:dyDescent="0.25">
      <c r="A624" s="38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x14ac:dyDescent="0.25">
      <c r="A625" s="38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x14ac:dyDescent="0.25">
      <c r="A626" s="38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x14ac:dyDescent="0.25">
      <c r="A627" s="38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x14ac:dyDescent="0.25">
      <c r="A628" s="38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x14ac:dyDescent="0.25">
      <c r="A629" s="38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x14ac:dyDescent="0.25">
      <c r="A630" s="38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x14ac:dyDescent="0.25">
      <c r="A631" s="38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x14ac:dyDescent="0.25">
      <c r="A632" s="38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x14ac:dyDescent="0.25">
      <c r="A633" s="38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x14ac:dyDescent="0.25">
      <c r="A634" s="38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x14ac:dyDescent="0.25">
      <c r="A635" s="38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x14ac:dyDescent="0.25">
      <c r="A636" s="38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x14ac:dyDescent="0.25">
      <c r="A637" s="38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x14ac:dyDescent="0.25">
      <c r="A638" s="38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x14ac:dyDescent="0.25">
      <c r="A639" s="38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x14ac:dyDescent="0.25">
      <c r="A640" s="38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x14ac:dyDescent="0.25">
      <c r="A641" s="38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x14ac:dyDescent="0.25">
      <c r="A642" s="38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x14ac:dyDescent="0.25">
      <c r="A643" s="38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x14ac:dyDescent="0.25">
      <c r="A644" s="38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x14ac:dyDescent="0.25">
      <c r="A645" s="38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x14ac:dyDescent="0.25">
      <c r="A646" s="38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x14ac:dyDescent="0.25">
      <c r="A647" s="38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x14ac:dyDescent="0.25">
      <c r="A648" s="38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x14ac:dyDescent="0.25">
      <c r="A649" s="38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x14ac:dyDescent="0.25">
      <c r="A650" s="38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x14ac:dyDescent="0.25">
      <c r="A651" s="38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x14ac:dyDescent="0.25">
      <c r="A652" s="38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x14ac:dyDescent="0.25">
      <c r="A653" s="38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x14ac:dyDescent="0.25">
      <c r="A654" s="38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x14ac:dyDescent="0.25">
      <c r="A655" s="38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x14ac:dyDescent="0.25">
      <c r="A656" s="38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x14ac:dyDescent="0.25">
      <c r="A657" s="38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x14ac:dyDescent="0.25">
      <c r="A658" s="38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x14ac:dyDescent="0.25">
      <c r="A659" s="38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x14ac:dyDescent="0.25">
      <c r="A660" s="38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x14ac:dyDescent="0.25">
      <c r="A661" s="38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x14ac:dyDescent="0.25">
      <c r="A662" s="38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x14ac:dyDescent="0.25">
      <c r="A663" s="38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x14ac:dyDescent="0.25">
      <c r="A664" s="38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x14ac:dyDescent="0.25">
      <c r="A665" s="38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x14ac:dyDescent="0.25">
      <c r="A666" s="38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x14ac:dyDescent="0.25">
      <c r="A667" s="38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x14ac:dyDescent="0.25">
      <c r="A668" s="38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x14ac:dyDescent="0.25">
      <c r="A669" s="38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x14ac:dyDescent="0.25">
      <c r="A670" s="38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x14ac:dyDescent="0.25">
      <c r="A671" s="38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x14ac:dyDescent="0.25">
      <c r="A672" s="38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x14ac:dyDescent="0.25">
      <c r="A673" s="38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x14ac:dyDescent="0.25">
      <c r="A674" s="38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x14ac:dyDescent="0.25">
      <c r="A675" s="38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x14ac:dyDescent="0.25">
      <c r="A676" s="38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x14ac:dyDescent="0.25">
      <c r="A677" s="38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x14ac:dyDescent="0.25">
      <c r="A678" s="38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x14ac:dyDescent="0.25">
      <c r="A679" s="38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x14ac:dyDescent="0.25">
      <c r="A680" s="38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x14ac:dyDescent="0.25">
      <c r="A681" s="38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x14ac:dyDescent="0.25">
      <c r="A682" s="38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x14ac:dyDescent="0.25">
      <c r="A683" s="38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x14ac:dyDescent="0.25">
      <c r="A684" s="38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x14ac:dyDescent="0.25">
      <c r="A685" s="38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x14ac:dyDescent="0.25">
      <c r="A686" s="38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x14ac:dyDescent="0.25">
      <c r="A687" s="38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x14ac:dyDescent="0.25">
      <c r="A688" s="38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x14ac:dyDescent="0.25">
      <c r="A689" s="38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x14ac:dyDescent="0.25">
      <c r="A690" s="38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x14ac:dyDescent="0.25">
      <c r="A691" s="38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x14ac:dyDescent="0.25">
      <c r="A692" s="38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x14ac:dyDescent="0.25">
      <c r="A693" s="38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x14ac:dyDescent="0.25">
      <c r="A694" s="38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x14ac:dyDescent="0.25">
      <c r="A695" s="38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x14ac:dyDescent="0.25">
      <c r="A696" s="38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x14ac:dyDescent="0.25">
      <c r="A697" s="38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x14ac:dyDescent="0.25">
      <c r="A698" s="38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x14ac:dyDescent="0.25">
      <c r="A699" s="38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x14ac:dyDescent="0.25">
      <c r="A700" s="38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x14ac:dyDescent="0.25">
      <c r="A701" s="38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x14ac:dyDescent="0.25">
      <c r="A702" s="38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x14ac:dyDescent="0.25">
      <c r="A703" s="38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x14ac:dyDescent="0.25">
      <c r="A704" s="38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x14ac:dyDescent="0.25">
      <c r="A705" s="38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x14ac:dyDescent="0.25">
      <c r="A706" s="38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x14ac:dyDescent="0.25">
      <c r="A707" s="38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x14ac:dyDescent="0.25">
      <c r="A708" s="38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x14ac:dyDescent="0.25">
      <c r="A709" s="38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x14ac:dyDescent="0.25">
      <c r="A710" s="38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x14ac:dyDescent="0.25">
      <c r="A711" s="38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x14ac:dyDescent="0.25">
      <c r="A712" s="38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x14ac:dyDescent="0.25">
      <c r="A713" s="38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x14ac:dyDescent="0.25">
      <c r="A714" s="38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x14ac:dyDescent="0.25">
      <c r="A715" s="38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x14ac:dyDescent="0.25">
      <c r="A716" s="38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x14ac:dyDescent="0.25">
      <c r="A717" s="38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x14ac:dyDescent="0.25">
      <c r="A718" s="38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x14ac:dyDescent="0.25">
      <c r="A719" s="38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x14ac:dyDescent="0.25">
      <c r="A720" s="38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x14ac:dyDescent="0.25">
      <c r="A721" s="38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x14ac:dyDescent="0.25">
      <c r="A722" s="38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x14ac:dyDescent="0.25">
      <c r="A723" s="38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x14ac:dyDescent="0.25">
      <c r="A724" s="38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x14ac:dyDescent="0.25">
      <c r="A725" s="38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x14ac:dyDescent="0.25">
      <c r="A726" s="38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x14ac:dyDescent="0.25">
      <c r="A727" s="38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x14ac:dyDescent="0.25">
      <c r="A728" s="38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x14ac:dyDescent="0.25">
      <c r="A729" s="38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x14ac:dyDescent="0.25">
      <c r="A730" s="38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x14ac:dyDescent="0.25">
      <c r="A731" s="38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x14ac:dyDescent="0.25">
      <c r="A732" s="38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x14ac:dyDescent="0.25">
      <c r="A733" s="38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x14ac:dyDescent="0.25">
      <c r="A734" s="38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x14ac:dyDescent="0.25">
      <c r="A735" s="38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x14ac:dyDescent="0.25">
      <c r="A736" s="38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x14ac:dyDescent="0.25">
      <c r="A737" s="38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x14ac:dyDescent="0.25">
      <c r="A738" s="38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x14ac:dyDescent="0.25">
      <c r="A739" s="38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x14ac:dyDescent="0.25">
      <c r="A740" s="38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x14ac:dyDescent="0.25">
      <c r="A741" s="38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x14ac:dyDescent="0.25">
      <c r="A742" s="38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x14ac:dyDescent="0.25">
      <c r="A743" s="38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x14ac:dyDescent="0.25">
      <c r="A744" s="38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x14ac:dyDescent="0.25">
      <c r="A745" s="38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x14ac:dyDescent="0.25">
      <c r="A746" s="38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x14ac:dyDescent="0.25">
      <c r="A747" s="38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x14ac:dyDescent="0.25">
      <c r="A748" s="38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x14ac:dyDescent="0.25">
      <c r="A749" s="38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x14ac:dyDescent="0.25">
      <c r="A750" s="38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x14ac:dyDescent="0.25">
      <c r="A751" s="38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x14ac:dyDescent="0.25">
      <c r="A752" s="38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x14ac:dyDescent="0.25">
      <c r="A753" s="38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x14ac:dyDescent="0.25">
      <c r="A754" s="38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x14ac:dyDescent="0.25">
      <c r="A755" s="38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x14ac:dyDescent="0.25">
      <c r="A756" s="38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x14ac:dyDescent="0.25">
      <c r="A757" s="38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x14ac:dyDescent="0.25">
      <c r="A758" s="38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x14ac:dyDescent="0.25">
      <c r="A759" s="38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x14ac:dyDescent="0.25">
      <c r="A760" s="38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x14ac:dyDescent="0.25">
      <c r="A761" s="38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x14ac:dyDescent="0.25">
      <c r="A762" s="38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x14ac:dyDescent="0.25">
      <c r="A763" s="38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x14ac:dyDescent="0.25">
      <c r="A764" s="38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x14ac:dyDescent="0.25">
      <c r="A765" s="38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x14ac:dyDescent="0.25">
      <c r="A766" s="38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x14ac:dyDescent="0.25">
      <c r="A767" s="38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x14ac:dyDescent="0.25">
      <c r="A768" s="38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x14ac:dyDescent="0.25">
      <c r="A769" s="38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x14ac:dyDescent="0.25">
      <c r="A770" s="38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x14ac:dyDescent="0.25">
      <c r="A771" s="38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x14ac:dyDescent="0.25">
      <c r="A772" s="38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x14ac:dyDescent="0.25">
      <c r="A773" s="38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x14ac:dyDescent="0.25">
      <c r="A774" s="38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x14ac:dyDescent="0.25">
      <c r="A775" s="38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x14ac:dyDescent="0.25">
      <c r="A776" s="38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x14ac:dyDescent="0.25">
      <c r="A777" s="38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x14ac:dyDescent="0.25">
      <c r="A778" s="38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x14ac:dyDescent="0.25">
      <c r="A779" s="38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x14ac:dyDescent="0.25">
      <c r="A780" s="38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x14ac:dyDescent="0.25">
      <c r="A781" s="38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x14ac:dyDescent="0.25">
      <c r="A782" s="38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x14ac:dyDescent="0.25">
      <c r="A783" s="38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x14ac:dyDescent="0.25">
      <c r="A784" s="38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x14ac:dyDescent="0.25">
      <c r="A785" s="38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x14ac:dyDescent="0.25">
      <c r="A786" s="38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x14ac:dyDescent="0.25">
      <c r="A787" s="38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x14ac:dyDescent="0.25">
      <c r="A788" s="38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x14ac:dyDescent="0.25">
      <c r="A789" s="38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x14ac:dyDescent="0.25">
      <c r="A790" s="38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x14ac:dyDescent="0.25">
      <c r="A791" s="38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x14ac:dyDescent="0.25">
      <c r="A792" s="38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x14ac:dyDescent="0.25">
      <c r="A793" s="38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x14ac:dyDescent="0.25">
      <c r="A794" s="38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x14ac:dyDescent="0.25">
      <c r="A795" s="38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x14ac:dyDescent="0.25">
      <c r="A796" s="38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x14ac:dyDescent="0.25">
      <c r="A797" s="38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x14ac:dyDescent="0.25">
      <c r="A798" s="38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x14ac:dyDescent="0.25">
      <c r="A799" s="38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x14ac:dyDescent="0.25">
      <c r="A800" s="38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x14ac:dyDescent="0.25">
      <c r="A801" s="38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x14ac:dyDescent="0.25">
      <c r="A802" s="38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x14ac:dyDescent="0.25">
      <c r="A803" s="38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x14ac:dyDescent="0.25">
      <c r="A804" s="38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x14ac:dyDescent="0.25">
      <c r="A805" s="38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x14ac:dyDescent="0.25">
      <c r="A806" s="38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x14ac:dyDescent="0.25">
      <c r="A807" s="38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x14ac:dyDescent="0.25">
      <c r="A808" s="38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x14ac:dyDescent="0.25">
      <c r="A809" s="38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x14ac:dyDescent="0.25">
      <c r="A810" s="38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x14ac:dyDescent="0.25">
      <c r="A811" s="38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x14ac:dyDescent="0.25">
      <c r="A812" s="38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x14ac:dyDescent="0.25">
      <c r="A813" s="38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x14ac:dyDescent="0.25">
      <c r="A814" s="38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x14ac:dyDescent="0.25">
      <c r="A815" s="38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x14ac:dyDescent="0.25">
      <c r="A816" s="38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x14ac:dyDescent="0.25">
      <c r="A817" s="38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x14ac:dyDescent="0.25">
      <c r="A818" s="38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x14ac:dyDescent="0.25">
      <c r="A819" s="38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x14ac:dyDescent="0.25">
      <c r="A820" s="38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x14ac:dyDescent="0.25">
      <c r="A821" s="38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x14ac:dyDescent="0.25">
      <c r="A822" s="38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x14ac:dyDescent="0.25">
      <c r="A823" s="38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x14ac:dyDescent="0.25">
      <c r="A824" s="38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x14ac:dyDescent="0.25">
      <c r="A825" s="38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x14ac:dyDescent="0.25">
      <c r="A826" s="38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x14ac:dyDescent="0.25">
      <c r="A827" s="38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x14ac:dyDescent="0.25">
      <c r="A828" s="38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x14ac:dyDescent="0.25">
      <c r="A829" s="38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x14ac:dyDescent="0.25">
      <c r="A830" s="38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x14ac:dyDescent="0.25">
      <c r="A831" s="38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x14ac:dyDescent="0.25">
      <c r="A832" s="38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x14ac:dyDescent="0.25">
      <c r="A833" s="38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x14ac:dyDescent="0.25">
      <c r="A834" s="38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x14ac:dyDescent="0.25">
      <c r="A835" s="38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x14ac:dyDescent="0.25">
      <c r="A836" s="38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x14ac:dyDescent="0.25">
      <c r="A837" s="38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x14ac:dyDescent="0.25">
      <c r="A838" s="38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x14ac:dyDescent="0.25">
      <c r="A839" s="38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x14ac:dyDescent="0.25">
      <c r="A840" s="38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x14ac:dyDescent="0.25">
      <c r="A841" s="38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x14ac:dyDescent="0.25">
      <c r="A842" s="38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x14ac:dyDescent="0.25">
      <c r="A843" s="38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x14ac:dyDescent="0.25">
      <c r="A844" s="38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x14ac:dyDescent="0.25">
      <c r="A845" s="38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x14ac:dyDescent="0.25">
      <c r="A846" s="38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x14ac:dyDescent="0.25">
      <c r="A847" s="38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x14ac:dyDescent="0.25">
      <c r="A848" s="38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x14ac:dyDescent="0.25">
      <c r="A849" s="38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x14ac:dyDescent="0.25">
      <c r="A850" s="38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x14ac:dyDescent="0.25">
      <c r="A851" s="38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x14ac:dyDescent="0.25">
      <c r="A852" s="38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x14ac:dyDescent="0.25">
      <c r="A853" s="38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x14ac:dyDescent="0.25">
      <c r="A854" s="38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x14ac:dyDescent="0.25">
      <c r="A855" s="38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x14ac:dyDescent="0.25">
      <c r="A856" s="38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x14ac:dyDescent="0.25">
      <c r="A857" s="38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x14ac:dyDescent="0.25">
      <c r="A858" s="38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x14ac:dyDescent="0.25">
      <c r="A859" s="38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x14ac:dyDescent="0.25">
      <c r="A860" s="38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x14ac:dyDescent="0.25">
      <c r="A861" s="38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x14ac:dyDescent="0.25">
      <c r="A862" s="38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x14ac:dyDescent="0.25">
      <c r="A863" s="38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x14ac:dyDescent="0.25">
      <c r="A864" s="38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x14ac:dyDescent="0.25">
      <c r="A865" s="38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x14ac:dyDescent="0.25">
      <c r="A866" s="38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x14ac:dyDescent="0.25">
      <c r="A867" s="38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x14ac:dyDescent="0.25">
      <c r="A868" s="38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x14ac:dyDescent="0.25">
      <c r="A869" s="38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x14ac:dyDescent="0.25">
      <c r="A870" s="38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x14ac:dyDescent="0.25">
      <c r="A871" s="38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x14ac:dyDescent="0.25">
      <c r="A872" s="38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x14ac:dyDescent="0.25">
      <c r="A873" s="38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x14ac:dyDescent="0.25">
      <c r="A874" s="38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x14ac:dyDescent="0.25">
      <c r="A875" s="38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x14ac:dyDescent="0.25">
      <c r="A876" s="38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x14ac:dyDescent="0.25">
      <c r="A877" s="38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x14ac:dyDescent="0.25">
      <c r="A878" s="38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x14ac:dyDescent="0.25">
      <c r="A879" s="38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x14ac:dyDescent="0.25">
      <c r="A880" s="38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x14ac:dyDescent="0.25">
      <c r="A881" s="38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x14ac:dyDescent="0.25">
      <c r="A882" s="38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x14ac:dyDescent="0.25">
      <c r="A883" s="38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x14ac:dyDescent="0.25">
      <c r="A884" s="38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x14ac:dyDescent="0.25">
      <c r="A885" s="38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x14ac:dyDescent="0.25">
      <c r="A886" s="38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x14ac:dyDescent="0.25">
      <c r="A887" s="38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x14ac:dyDescent="0.25">
      <c r="A888" s="38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x14ac:dyDescent="0.25">
      <c r="A889" s="38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x14ac:dyDescent="0.25">
      <c r="A890" s="38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x14ac:dyDescent="0.25">
      <c r="A891" s="38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x14ac:dyDescent="0.25">
      <c r="A892" s="38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x14ac:dyDescent="0.25">
      <c r="A893" s="38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x14ac:dyDescent="0.25">
      <c r="A894" s="38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x14ac:dyDescent="0.25">
      <c r="A895" s="38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x14ac:dyDescent="0.25">
      <c r="A896" s="38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x14ac:dyDescent="0.25">
      <c r="A897" s="38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x14ac:dyDescent="0.25">
      <c r="A898" s="38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x14ac:dyDescent="0.25">
      <c r="A899" s="38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x14ac:dyDescent="0.25">
      <c r="A900" s="38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x14ac:dyDescent="0.25">
      <c r="A901" s="38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x14ac:dyDescent="0.25">
      <c r="A902" s="38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x14ac:dyDescent="0.25">
      <c r="A903" s="38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x14ac:dyDescent="0.25">
      <c r="A904" s="38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x14ac:dyDescent="0.25">
      <c r="A905" s="38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x14ac:dyDescent="0.25">
      <c r="A906" s="38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x14ac:dyDescent="0.25">
      <c r="A907" s="38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x14ac:dyDescent="0.25">
      <c r="A908" s="38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x14ac:dyDescent="0.25">
      <c r="A909" s="38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x14ac:dyDescent="0.25">
      <c r="A910" s="38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x14ac:dyDescent="0.25">
      <c r="A911" s="38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x14ac:dyDescent="0.25">
      <c r="A912" s="38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x14ac:dyDescent="0.25">
      <c r="A913" s="38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x14ac:dyDescent="0.25">
      <c r="A914" s="38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x14ac:dyDescent="0.25">
      <c r="A915" s="38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x14ac:dyDescent="0.25">
      <c r="A916" s="38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x14ac:dyDescent="0.25">
      <c r="A917" s="38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x14ac:dyDescent="0.25">
      <c r="A918" s="38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x14ac:dyDescent="0.25">
      <c r="A919" s="38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x14ac:dyDescent="0.25">
      <c r="A920" s="38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x14ac:dyDescent="0.25">
      <c r="A921" s="38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x14ac:dyDescent="0.25">
      <c r="A922" s="38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x14ac:dyDescent="0.25">
      <c r="A923" s="38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x14ac:dyDescent="0.25">
      <c r="A924" s="38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x14ac:dyDescent="0.25">
      <c r="A925" s="38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x14ac:dyDescent="0.25">
      <c r="A926" s="38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x14ac:dyDescent="0.25">
      <c r="A927" s="38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x14ac:dyDescent="0.25">
      <c r="A928" s="38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x14ac:dyDescent="0.25">
      <c r="A929" s="38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x14ac:dyDescent="0.25">
      <c r="A930" s="38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x14ac:dyDescent="0.25">
      <c r="A931" s="38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x14ac:dyDescent="0.25">
      <c r="A932" s="38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x14ac:dyDescent="0.25">
      <c r="A933" s="38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x14ac:dyDescent="0.25">
      <c r="A934" s="38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x14ac:dyDescent="0.25">
      <c r="A935" s="38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x14ac:dyDescent="0.25">
      <c r="A936" s="38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x14ac:dyDescent="0.25">
      <c r="A937" s="38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x14ac:dyDescent="0.25">
      <c r="A938" s="38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x14ac:dyDescent="0.25">
      <c r="A939" s="38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x14ac:dyDescent="0.25">
      <c r="A940" s="38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x14ac:dyDescent="0.25">
      <c r="A941" s="38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x14ac:dyDescent="0.25">
      <c r="A942" s="38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x14ac:dyDescent="0.25">
      <c r="A943" s="38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x14ac:dyDescent="0.25">
      <c r="A944" s="38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x14ac:dyDescent="0.25">
      <c r="A945" s="38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x14ac:dyDescent="0.25">
      <c r="A946" s="38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x14ac:dyDescent="0.25">
      <c r="A947" s="38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x14ac:dyDescent="0.25">
      <c r="A948" s="38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x14ac:dyDescent="0.25">
      <c r="A949" s="38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x14ac:dyDescent="0.25">
      <c r="A950" s="38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x14ac:dyDescent="0.25">
      <c r="A951" s="38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x14ac:dyDescent="0.25">
      <c r="A952" s="38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x14ac:dyDescent="0.25">
      <c r="A953" s="38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x14ac:dyDescent="0.25">
      <c r="A954" s="38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x14ac:dyDescent="0.25">
      <c r="A955" s="38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x14ac:dyDescent="0.25">
      <c r="A956" s="38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x14ac:dyDescent="0.25">
      <c r="A957" s="38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x14ac:dyDescent="0.25">
      <c r="A958" s="38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x14ac:dyDescent="0.25">
      <c r="A959" s="38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x14ac:dyDescent="0.25">
      <c r="A960" s="38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x14ac:dyDescent="0.25">
      <c r="A961" s="38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x14ac:dyDescent="0.25">
      <c r="A962" s="38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x14ac:dyDescent="0.25">
      <c r="A963" s="38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x14ac:dyDescent="0.25">
      <c r="A964" s="38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x14ac:dyDescent="0.25">
      <c r="A965" s="38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x14ac:dyDescent="0.25">
      <c r="A966" s="38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x14ac:dyDescent="0.25">
      <c r="A967" s="38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x14ac:dyDescent="0.25">
      <c r="A968" s="38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x14ac:dyDescent="0.25">
      <c r="A969" s="38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x14ac:dyDescent="0.25">
      <c r="A970" s="38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x14ac:dyDescent="0.25">
      <c r="A971" s="38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x14ac:dyDescent="0.25">
      <c r="A972" s="38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x14ac:dyDescent="0.25">
      <c r="A973" s="38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x14ac:dyDescent="0.25">
      <c r="A974" s="38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x14ac:dyDescent="0.25">
      <c r="A975" s="38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x14ac:dyDescent="0.25">
      <c r="A976" s="38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x14ac:dyDescent="0.25">
      <c r="A977" s="38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x14ac:dyDescent="0.25">
      <c r="A978" s="38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x14ac:dyDescent="0.25">
      <c r="A979" s="38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x14ac:dyDescent="0.25">
      <c r="A980" s="38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x14ac:dyDescent="0.25">
      <c r="A981" s="38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x14ac:dyDescent="0.25">
      <c r="A982" s="38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x14ac:dyDescent="0.25">
      <c r="A983" s="38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x14ac:dyDescent="0.25">
      <c r="A984" s="38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x14ac:dyDescent="0.25">
      <c r="A985" s="38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x14ac:dyDescent="0.25">
      <c r="A986" s="38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x14ac:dyDescent="0.25">
      <c r="A987" s="38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x14ac:dyDescent="0.25">
      <c r="A988" s="38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x14ac:dyDescent="0.25">
      <c r="A989" s="38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x14ac:dyDescent="0.25">
      <c r="A990" s="38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x14ac:dyDescent="0.25">
      <c r="A991" s="38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x14ac:dyDescent="0.25">
      <c r="A992" s="38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x14ac:dyDescent="0.25">
      <c r="A993" s="38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x14ac:dyDescent="0.25">
      <c r="A994" s="38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x14ac:dyDescent="0.25">
      <c r="A995" s="38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x14ac:dyDescent="0.25">
      <c r="A996" s="38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x14ac:dyDescent="0.25">
      <c r="A997" s="38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x14ac:dyDescent="0.25">
      <c r="A998" s="38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1:25" x14ac:dyDescent="0.25">
      <c r="A999" s="38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spans="1:25" x14ac:dyDescent="0.25">
      <c r="A1000" s="38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  <row r="1001" spans="1:25" x14ac:dyDescent="0.25">
      <c r="A1001" s="38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</row>
    <row r="1002" spans="1:25" x14ac:dyDescent="0.25">
      <c r="A1002" s="38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</row>
    <row r="1003" spans="1:25" x14ac:dyDescent="0.25">
      <c r="A1003" s="38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</row>
    <row r="1004" spans="1:25" x14ac:dyDescent="0.25">
      <c r="A1004" s="38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</row>
    <row r="1005" spans="1:25" x14ac:dyDescent="0.25">
      <c r="A1005" s="38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</row>
    <row r="1006" spans="1:25" x14ac:dyDescent="0.25">
      <c r="A1006" s="38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</row>
    <row r="1007" spans="1:25" x14ac:dyDescent="0.25">
      <c r="A1007" s="38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</row>
    <row r="1008" spans="1:25" x14ac:dyDescent="0.25">
      <c r="A1008" s="38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</row>
    <row r="1009" spans="1:25" x14ac:dyDescent="0.25">
      <c r="A1009" s="38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</row>
    <row r="1010" spans="1:25" x14ac:dyDescent="0.25">
      <c r="A1010" s="38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</row>
    <row r="1011" spans="1:25" x14ac:dyDescent="0.25">
      <c r="A1011" s="38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</row>
    <row r="1012" spans="1:25" x14ac:dyDescent="0.25">
      <c r="A1012" s="38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</row>
    <row r="1013" spans="1:25" x14ac:dyDescent="0.25">
      <c r="A1013" s="38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</row>
    <row r="1014" spans="1:25" x14ac:dyDescent="0.25">
      <c r="A1014" s="38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</row>
    <row r="1015" spans="1:25" x14ac:dyDescent="0.25">
      <c r="A1015" s="38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</row>
    <row r="1016" spans="1:25" x14ac:dyDescent="0.25">
      <c r="A1016" s="38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</row>
    <row r="1017" spans="1:25" x14ac:dyDescent="0.25">
      <c r="A1017" s="38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</row>
    <row r="1018" spans="1:25" x14ac:dyDescent="0.25">
      <c r="A1018" s="38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</row>
    <row r="1019" spans="1:25" x14ac:dyDescent="0.25">
      <c r="A1019" s="38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</row>
    <row r="1020" spans="1:25" x14ac:dyDescent="0.25">
      <c r="A1020" s="38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</row>
    <row r="1021" spans="1:25" x14ac:dyDescent="0.25">
      <c r="A1021" s="38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</row>
    <row r="1022" spans="1:25" x14ac:dyDescent="0.25">
      <c r="A1022" s="38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</row>
    <row r="1023" spans="1:25" x14ac:dyDescent="0.25">
      <c r="A1023" s="38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</row>
    <row r="1024" spans="1:25" x14ac:dyDescent="0.25">
      <c r="A1024" s="38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</row>
    <row r="1025" spans="1:25" x14ac:dyDescent="0.25">
      <c r="A1025" s="38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</row>
    <row r="1026" spans="1:25" x14ac:dyDescent="0.25">
      <c r="A1026" s="38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</row>
    <row r="1027" spans="1:25" x14ac:dyDescent="0.25">
      <c r="A1027" s="38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</row>
    <row r="1028" spans="1:25" x14ac:dyDescent="0.25">
      <c r="A1028" s="38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</row>
    <row r="1029" spans="1:25" x14ac:dyDescent="0.25">
      <c r="A1029" s="38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</row>
    <row r="1030" spans="1:25" x14ac:dyDescent="0.25">
      <c r="A1030" s="38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</row>
    <row r="1031" spans="1:25" x14ac:dyDescent="0.25">
      <c r="A1031" s="38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</row>
    <row r="1032" spans="1:25" x14ac:dyDescent="0.25">
      <c r="A1032" s="38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</row>
    <row r="1033" spans="1:25" x14ac:dyDescent="0.25">
      <c r="A1033" s="38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</row>
    <row r="1034" spans="1:25" x14ac:dyDescent="0.25">
      <c r="A1034" s="38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</row>
    <row r="1035" spans="1:25" x14ac:dyDescent="0.25">
      <c r="A1035" s="38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</row>
    <row r="1036" spans="1:25" x14ac:dyDescent="0.25">
      <c r="A1036" s="38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</row>
    <row r="1037" spans="1:25" x14ac:dyDescent="0.25">
      <c r="A1037" s="38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</row>
    <row r="1038" spans="1:25" x14ac:dyDescent="0.25">
      <c r="A1038" s="38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</row>
    <row r="1039" spans="1:25" x14ac:dyDescent="0.25">
      <c r="A1039" s="38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</row>
    <row r="1040" spans="1:25" x14ac:dyDescent="0.25">
      <c r="A1040" s="38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</row>
    <row r="1041" spans="1:25" x14ac:dyDescent="0.25">
      <c r="A1041" s="38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</row>
    <row r="1042" spans="1:25" x14ac:dyDescent="0.25">
      <c r="A1042" s="38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</row>
    <row r="1043" spans="1:25" x14ac:dyDescent="0.25">
      <c r="A1043" s="38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</row>
    <row r="1044" spans="1:25" x14ac:dyDescent="0.25">
      <c r="A1044" s="38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</row>
    <row r="1045" spans="1:25" x14ac:dyDescent="0.25">
      <c r="A1045" s="38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</row>
    <row r="1046" spans="1:25" x14ac:dyDescent="0.25">
      <c r="A1046" s="38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</row>
    <row r="1047" spans="1:25" x14ac:dyDescent="0.25">
      <c r="A1047" s="38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</row>
    <row r="1048" spans="1:25" x14ac:dyDescent="0.25">
      <c r="A1048" s="38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</row>
    <row r="1049" spans="1:25" x14ac:dyDescent="0.25">
      <c r="A1049" s="38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</row>
    <row r="1050" spans="1:25" x14ac:dyDescent="0.25">
      <c r="A1050" s="38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</row>
    <row r="1051" spans="1:25" x14ac:dyDescent="0.25">
      <c r="A1051" s="38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</row>
    <row r="1052" spans="1:25" x14ac:dyDescent="0.25">
      <c r="A1052" s="38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</row>
    <row r="1053" spans="1:25" x14ac:dyDescent="0.25">
      <c r="A1053" s="38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</row>
    <row r="1054" spans="1:25" x14ac:dyDescent="0.25">
      <c r="A1054" s="38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</row>
    <row r="1055" spans="1:25" x14ac:dyDescent="0.25">
      <c r="A1055" s="38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</row>
    <row r="1056" spans="1:25" x14ac:dyDescent="0.25">
      <c r="A1056" s="38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</row>
    <row r="1057" spans="1:25" x14ac:dyDescent="0.25">
      <c r="A1057" s="38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</row>
    <row r="1058" spans="1:25" x14ac:dyDescent="0.25">
      <c r="A1058" s="38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</row>
    <row r="1059" spans="1:25" x14ac:dyDescent="0.25">
      <c r="A1059" s="38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</row>
    <row r="1060" spans="1:25" x14ac:dyDescent="0.25">
      <c r="A1060" s="38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</row>
    <row r="1061" spans="1:25" x14ac:dyDescent="0.25">
      <c r="A1061" s="38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</row>
    <row r="1062" spans="1:25" x14ac:dyDescent="0.25">
      <c r="A1062" s="38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</row>
    <row r="1063" spans="1:25" x14ac:dyDescent="0.25">
      <c r="A1063" s="38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</row>
    <row r="1064" spans="1:25" x14ac:dyDescent="0.25">
      <c r="A1064" s="38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</row>
    <row r="1065" spans="1:25" x14ac:dyDescent="0.25">
      <c r="A1065" s="38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</row>
    <row r="1066" spans="1:25" x14ac:dyDescent="0.25">
      <c r="A1066" s="38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</row>
    <row r="1067" spans="1:25" x14ac:dyDescent="0.25">
      <c r="A1067" s="38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</row>
    <row r="1068" spans="1:25" x14ac:dyDescent="0.25">
      <c r="A1068" s="38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</row>
    <row r="1069" spans="1:25" x14ac:dyDescent="0.25">
      <c r="A1069" s="38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</row>
    <row r="1070" spans="1:25" x14ac:dyDescent="0.25">
      <c r="A1070" s="38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</row>
    <row r="1071" spans="1:25" x14ac:dyDescent="0.25">
      <c r="A1071" s="38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</row>
    <row r="1072" spans="1:25" x14ac:dyDescent="0.25">
      <c r="A1072" s="38"/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</row>
    <row r="1073" spans="1:25" x14ac:dyDescent="0.25">
      <c r="A1073" s="38"/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</row>
    <row r="1074" spans="1:25" x14ac:dyDescent="0.25">
      <c r="A1074" s="38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</row>
    <row r="1075" spans="1:25" x14ac:dyDescent="0.25">
      <c r="A1075" s="38"/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</row>
    <row r="1076" spans="1:25" x14ac:dyDescent="0.25">
      <c r="A1076" s="38"/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</row>
    <row r="1077" spans="1:25" x14ac:dyDescent="0.25">
      <c r="A1077" s="38"/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</row>
    <row r="1078" spans="1:25" x14ac:dyDescent="0.25">
      <c r="A1078" s="38"/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</row>
    <row r="1079" spans="1:25" x14ac:dyDescent="0.25">
      <c r="A1079" s="38"/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</row>
    <row r="1080" spans="1:25" x14ac:dyDescent="0.25">
      <c r="A1080" s="38"/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</row>
    <row r="1081" spans="1:25" x14ac:dyDescent="0.25">
      <c r="A1081" s="38"/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</row>
    <row r="1082" spans="1:25" x14ac:dyDescent="0.25">
      <c r="A1082" s="38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</row>
    <row r="1083" spans="1:25" x14ac:dyDescent="0.25">
      <c r="A1083" s="38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</row>
    <row r="1084" spans="1:25" x14ac:dyDescent="0.25">
      <c r="A1084" s="38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</row>
    <row r="1085" spans="1:25" x14ac:dyDescent="0.25">
      <c r="A1085" s="38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</row>
    <row r="1086" spans="1:25" x14ac:dyDescent="0.25">
      <c r="A1086" s="38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</row>
    <row r="1087" spans="1:25" x14ac:dyDescent="0.25">
      <c r="A1087" s="38"/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</row>
    <row r="1088" spans="1:25" x14ac:dyDescent="0.25">
      <c r="A1088" s="38"/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</row>
    <row r="1089" spans="1:25" x14ac:dyDescent="0.25">
      <c r="A1089" s="38"/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</row>
    <row r="1090" spans="1:25" x14ac:dyDescent="0.25">
      <c r="A1090" s="38"/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</row>
    <row r="1091" spans="1:25" x14ac:dyDescent="0.25">
      <c r="A1091" s="38"/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</row>
    <row r="1092" spans="1:25" x14ac:dyDescent="0.25">
      <c r="A1092" s="38"/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</row>
    <row r="1093" spans="1:25" x14ac:dyDescent="0.25">
      <c r="A1093" s="38"/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</row>
    <row r="1094" spans="1:25" x14ac:dyDescent="0.25">
      <c r="A1094" s="38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</row>
    <row r="1095" spans="1:25" x14ac:dyDescent="0.25">
      <c r="A1095" s="38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</row>
    <row r="1096" spans="1:25" x14ac:dyDescent="0.25">
      <c r="A1096" s="38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</row>
    <row r="1097" spans="1:25" x14ac:dyDescent="0.25">
      <c r="A1097" s="38"/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</row>
    <row r="1098" spans="1:25" x14ac:dyDescent="0.25">
      <c r="A1098" s="38"/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</row>
    <row r="1099" spans="1:25" x14ac:dyDescent="0.25">
      <c r="A1099" s="38"/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</row>
    <row r="1100" spans="1:25" x14ac:dyDescent="0.25">
      <c r="A1100" s="38"/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</row>
    <row r="1101" spans="1:25" x14ac:dyDescent="0.25">
      <c r="A1101" s="38"/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</row>
    <row r="1102" spans="1:25" x14ac:dyDescent="0.25">
      <c r="A1102" s="38"/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</row>
    <row r="1103" spans="1:25" x14ac:dyDescent="0.25">
      <c r="A1103" s="38"/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</row>
    <row r="1104" spans="1:25" x14ac:dyDescent="0.25">
      <c r="A1104" s="38"/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</row>
    <row r="1105" spans="1:25" x14ac:dyDescent="0.25">
      <c r="A1105" s="38"/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</row>
    <row r="1106" spans="1:25" x14ac:dyDescent="0.25">
      <c r="A1106" s="38"/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</row>
    <row r="1107" spans="1:25" x14ac:dyDescent="0.25">
      <c r="A1107" s="38"/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</row>
    <row r="1108" spans="1:25" x14ac:dyDescent="0.25">
      <c r="A1108" s="38"/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</row>
    <row r="1109" spans="1:25" x14ac:dyDescent="0.25">
      <c r="A1109" s="38"/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</row>
    <row r="1110" spans="1:25" x14ac:dyDescent="0.25">
      <c r="A1110" s="38"/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</row>
    <row r="1111" spans="1:25" x14ac:dyDescent="0.25">
      <c r="A1111" s="38"/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</row>
    <row r="1112" spans="1:25" x14ac:dyDescent="0.25">
      <c r="A1112" s="38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</row>
    <row r="1113" spans="1:25" x14ac:dyDescent="0.25">
      <c r="A1113" s="38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</row>
    <row r="1114" spans="1:25" x14ac:dyDescent="0.25">
      <c r="A1114" s="38"/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</row>
    <row r="1115" spans="1:25" x14ac:dyDescent="0.25">
      <c r="A1115" s="38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</row>
    <row r="1116" spans="1:25" x14ac:dyDescent="0.25">
      <c r="A1116" s="38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</row>
    <row r="1117" spans="1:25" x14ac:dyDescent="0.25">
      <c r="A1117" s="38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</row>
    <row r="1118" spans="1:25" x14ac:dyDescent="0.25">
      <c r="A1118" s="38"/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</row>
    <row r="1119" spans="1:25" x14ac:dyDescent="0.25">
      <c r="A1119" s="38"/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</row>
    <row r="1120" spans="1:25" x14ac:dyDescent="0.25">
      <c r="A1120" s="38"/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</row>
    <row r="1121" spans="1:25" x14ac:dyDescent="0.25">
      <c r="A1121" s="38"/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</row>
    <row r="1122" spans="1:25" x14ac:dyDescent="0.25">
      <c r="A1122" s="38"/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</row>
    <row r="1123" spans="1:25" x14ac:dyDescent="0.25">
      <c r="A1123" s="38"/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</row>
    <row r="1124" spans="1:25" x14ac:dyDescent="0.25">
      <c r="A1124" s="38"/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</row>
    <row r="1125" spans="1:25" x14ac:dyDescent="0.25">
      <c r="A1125" s="38"/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</row>
    <row r="1126" spans="1:25" x14ac:dyDescent="0.25">
      <c r="A1126" s="38"/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</row>
    <row r="1127" spans="1:25" x14ac:dyDescent="0.25">
      <c r="A1127" s="38"/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</row>
    <row r="1128" spans="1:25" x14ac:dyDescent="0.25">
      <c r="A1128" s="38"/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</row>
    <row r="1129" spans="1:25" x14ac:dyDescent="0.25">
      <c r="A1129" s="38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</row>
    <row r="1130" spans="1:25" x14ac:dyDescent="0.25">
      <c r="A1130" s="38"/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</row>
    <row r="1131" spans="1:25" x14ac:dyDescent="0.25">
      <c r="A1131" s="38"/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</row>
    <row r="1132" spans="1:25" x14ac:dyDescent="0.25">
      <c r="A1132" s="38"/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</row>
    <row r="1133" spans="1:25" x14ac:dyDescent="0.25">
      <c r="A1133" s="38"/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</row>
    <row r="1134" spans="1:25" x14ac:dyDescent="0.25">
      <c r="A1134" s="38"/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</row>
    <row r="1135" spans="1:25" x14ac:dyDescent="0.25">
      <c r="A1135" s="38"/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</row>
    <row r="1136" spans="1:25" x14ac:dyDescent="0.25">
      <c r="A1136" s="38"/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</row>
    <row r="1137" spans="1:25" x14ac:dyDescent="0.25">
      <c r="A1137" s="38"/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</row>
    <row r="1138" spans="1:25" x14ac:dyDescent="0.25">
      <c r="A1138" s="38"/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</row>
    <row r="1139" spans="1:25" x14ac:dyDescent="0.25">
      <c r="A1139" s="38"/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</row>
    <row r="1140" spans="1:25" x14ac:dyDescent="0.25">
      <c r="A1140" s="38"/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</row>
    <row r="1141" spans="1:25" x14ac:dyDescent="0.25">
      <c r="A1141" s="38"/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</row>
    <row r="1142" spans="1:25" x14ac:dyDescent="0.25">
      <c r="A1142" s="38"/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</row>
    <row r="1143" spans="1:25" x14ac:dyDescent="0.25">
      <c r="A1143" s="38"/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</row>
    <row r="1144" spans="1:25" x14ac:dyDescent="0.25">
      <c r="A1144" s="38"/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</row>
    <row r="1145" spans="1:25" x14ac:dyDescent="0.25">
      <c r="A1145" s="38"/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</row>
    <row r="1146" spans="1:25" x14ac:dyDescent="0.25">
      <c r="A1146" s="38"/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</row>
    <row r="1147" spans="1:25" x14ac:dyDescent="0.25">
      <c r="A1147" s="38"/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</row>
    <row r="1148" spans="1:25" x14ac:dyDescent="0.25">
      <c r="A1148" s="38"/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</row>
    <row r="1149" spans="1:25" x14ac:dyDescent="0.25">
      <c r="A1149" s="38"/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</row>
    <row r="1150" spans="1:25" x14ac:dyDescent="0.25">
      <c r="A1150" s="38"/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</row>
    <row r="1151" spans="1:25" x14ac:dyDescent="0.25">
      <c r="A1151" s="38"/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</row>
    <row r="1152" spans="1:25" x14ac:dyDescent="0.25">
      <c r="A1152" s="38"/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</row>
    <row r="1153" spans="1:25" x14ac:dyDescent="0.25">
      <c r="A1153" s="38"/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</row>
    <row r="1154" spans="1:25" x14ac:dyDescent="0.25">
      <c r="A1154" s="38"/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</row>
    <row r="1155" spans="1:25" x14ac:dyDescent="0.25">
      <c r="A1155" s="38"/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</row>
    <row r="1156" spans="1:25" x14ac:dyDescent="0.25">
      <c r="A1156" s="38"/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</row>
    <row r="1157" spans="1:25" x14ac:dyDescent="0.25">
      <c r="A1157" s="38"/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</row>
    <row r="1158" spans="1:25" x14ac:dyDescent="0.25">
      <c r="A1158" s="38"/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</row>
    <row r="1159" spans="1:25" x14ac:dyDescent="0.25">
      <c r="A1159" s="38"/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</row>
    <row r="1160" spans="1:25" x14ac:dyDescent="0.25">
      <c r="A1160" s="38"/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</row>
    <row r="1161" spans="1:25" x14ac:dyDescent="0.25">
      <c r="A1161" s="38"/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</row>
    <row r="1162" spans="1:25" x14ac:dyDescent="0.25">
      <c r="A1162" s="38"/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</row>
    <row r="1163" spans="1:25" x14ac:dyDescent="0.25">
      <c r="A1163" s="38"/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</row>
    <row r="1164" spans="1:25" x14ac:dyDescent="0.25">
      <c r="A1164" s="38"/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</row>
    <row r="1165" spans="1:25" x14ac:dyDescent="0.25">
      <c r="A1165" s="38"/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</row>
    <row r="1166" spans="1:25" x14ac:dyDescent="0.25">
      <c r="A1166" s="38"/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</row>
    <row r="1167" spans="1:25" x14ac:dyDescent="0.25">
      <c r="A1167" s="38"/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</row>
    <row r="1168" spans="1:25" x14ac:dyDescent="0.25">
      <c r="A1168" s="38"/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</row>
    <row r="1169" spans="1:25" x14ac:dyDescent="0.25">
      <c r="A1169" s="38"/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</row>
    <row r="1170" spans="1:25" x14ac:dyDescent="0.25">
      <c r="A1170" s="38"/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</row>
    <row r="1171" spans="1:25" x14ac:dyDescent="0.25">
      <c r="A1171" s="38"/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</row>
    <row r="1172" spans="1:25" x14ac:dyDescent="0.25">
      <c r="A1172" s="38"/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</row>
    <row r="1173" spans="1:25" x14ac:dyDescent="0.25">
      <c r="A1173" s="38"/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</row>
    <row r="1174" spans="1:25" x14ac:dyDescent="0.25">
      <c r="A1174" s="38"/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</row>
    <row r="1175" spans="1:25" x14ac:dyDescent="0.25">
      <c r="A1175" s="38"/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</row>
    <row r="1176" spans="1:25" x14ac:dyDescent="0.25">
      <c r="A1176" s="38"/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</row>
    <row r="1177" spans="1:25" x14ac:dyDescent="0.25">
      <c r="A1177" s="38"/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</row>
    <row r="1178" spans="1:25" x14ac:dyDescent="0.25">
      <c r="A1178" s="38"/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</row>
    <row r="1179" spans="1:25" x14ac:dyDescent="0.25">
      <c r="A1179" s="38"/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</row>
    <row r="1180" spans="1:25" x14ac:dyDescent="0.25">
      <c r="A1180" s="38"/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</row>
    <row r="1181" spans="1:25" x14ac:dyDescent="0.25">
      <c r="A1181" s="38"/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</row>
    <row r="1182" spans="1:25" x14ac:dyDescent="0.25">
      <c r="A1182" s="38"/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</row>
    <row r="1183" spans="1:25" x14ac:dyDescent="0.25">
      <c r="A1183" s="38"/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</row>
    <row r="1184" spans="1:25" x14ac:dyDescent="0.25">
      <c r="A1184" s="38"/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</row>
    <row r="1185" spans="1:25" x14ac:dyDescent="0.25">
      <c r="A1185" s="38"/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</row>
    <row r="1186" spans="1:25" x14ac:dyDescent="0.25">
      <c r="A1186" s="38"/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</row>
    <row r="1187" spans="1:25" x14ac:dyDescent="0.25">
      <c r="A1187" s="38"/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</row>
    <row r="1188" spans="1:25" x14ac:dyDescent="0.25">
      <c r="A1188" s="38"/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</row>
    <row r="1189" spans="1:25" x14ac:dyDescent="0.25">
      <c r="A1189" s="38"/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</row>
    <row r="1190" spans="1:25" x14ac:dyDescent="0.25">
      <c r="A1190" s="38"/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</row>
    <row r="1191" spans="1:25" x14ac:dyDescent="0.25">
      <c r="A1191" s="38"/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</row>
    <row r="1192" spans="1:25" x14ac:dyDescent="0.25">
      <c r="A1192" s="38"/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</row>
    <row r="1193" spans="1:25" x14ac:dyDescent="0.25">
      <c r="A1193" s="38"/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</row>
    <row r="1194" spans="1:25" x14ac:dyDescent="0.25">
      <c r="A1194" s="38"/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</row>
    <row r="1195" spans="1:25" x14ac:dyDescent="0.25">
      <c r="A1195" s="38"/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</row>
    <row r="1196" spans="1:25" x14ac:dyDescent="0.25">
      <c r="A1196" s="38"/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</row>
    <row r="1197" spans="1:25" x14ac:dyDescent="0.25">
      <c r="A1197" s="38"/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</row>
    <row r="1198" spans="1:25" x14ac:dyDescent="0.25">
      <c r="A1198" s="38"/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</row>
    <row r="1199" spans="1:25" x14ac:dyDescent="0.25">
      <c r="A1199" s="38"/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</row>
    <row r="1200" spans="1:25" x14ac:dyDescent="0.25">
      <c r="A1200" s="38"/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</row>
    <row r="1201" spans="1:25" x14ac:dyDescent="0.25">
      <c r="A1201" s="38"/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</row>
    <row r="1202" spans="1:25" x14ac:dyDescent="0.25">
      <c r="A1202" s="38"/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</row>
    <row r="1203" spans="1:25" x14ac:dyDescent="0.25">
      <c r="A1203" s="38"/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</row>
    <row r="1204" spans="1:25" x14ac:dyDescent="0.25">
      <c r="A1204" s="38"/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</row>
    <row r="1205" spans="1:25" x14ac:dyDescent="0.25">
      <c r="A1205" s="38"/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</row>
    <row r="1206" spans="1:25" x14ac:dyDescent="0.25">
      <c r="A1206" s="38"/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</row>
    <row r="1207" spans="1:25" x14ac:dyDescent="0.25">
      <c r="A1207" s="38"/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</row>
    <row r="1208" spans="1:25" x14ac:dyDescent="0.25">
      <c r="A1208" s="38"/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</row>
    <row r="1209" spans="1:25" x14ac:dyDescent="0.25">
      <c r="A1209" s="38"/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</row>
    <row r="1210" spans="1:25" x14ac:dyDescent="0.25">
      <c r="A1210" s="38"/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</row>
    <row r="1211" spans="1:25" x14ac:dyDescent="0.25">
      <c r="A1211" s="38"/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</row>
    <row r="1212" spans="1:25" x14ac:dyDescent="0.25">
      <c r="A1212" s="38"/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</row>
    <row r="1213" spans="1:25" x14ac:dyDescent="0.25">
      <c r="A1213" s="38"/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</row>
    <row r="1214" spans="1:25" x14ac:dyDescent="0.25">
      <c r="A1214" s="38"/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</row>
    <row r="1215" spans="1:25" x14ac:dyDescent="0.25">
      <c r="A1215" s="38"/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</row>
    <row r="1216" spans="1:25" x14ac:dyDescent="0.25">
      <c r="A1216" s="38"/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</row>
    <row r="1217" spans="1:25" x14ac:dyDescent="0.25">
      <c r="A1217" s="38"/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</row>
    <row r="1218" spans="1:25" x14ac:dyDescent="0.25">
      <c r="A1218" s="38"/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</row>
    <row r="1219" spans="1:25" x14ac:dyDescent="0.25">
      <c r="A1219" s="38"/>
      <c r="B1219" s="5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</row>
    <row r="1220" spans="1:25" x14ac:dyDescent="0.25">
      <c r="A1220" s="38"/>
      <c r="B1220" s="5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</row>
    <row r="1221" spans="1:25" x14ac:dyDescent="0.25">
      <c r="A1221" s="38"/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</row>
    <row r="1222" spans="1:25" x14ac:dyDescent="0.25">
      <c r="A1222" s="38"/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</row>
    <row r="1223" spans="1:25" x14ac:dyDescent="0.25">
      <c r="A1223" s="38"/>
      <c r="B1223" s="5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</row>
    <row r="1224" spans="1:25" x14ac:dyDescent="0.25">
      <c r="A1224" s="38"/>
      <c r="B1224" s="5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</row>
    <row r="1225" spans="1:25" x14ac:dyDescent="0.25">
      <c r="A1225" s="38"/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</row>
    <row r="1226" spans="1:25" x14ac:dyDescent="0.25">
      <c r="A1226" s="38"/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</row>
    <row r="1227" spans="1:25" x14ac:dyDescent="0.25">
      <c r="A1227" s="38"/>
      <c r="B1227" s="5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</row>
    <row r="1228" spans="1:25" x14ac:dyDescent="0.25">
      <c r="A1228" s="38"/>
      <c r="B1228" s="5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</row>
    <row r="1229" spans="1:25" x14ac:dyDescent="0.25">
      <c r="A1229" s="38"/>
      <c r="B1229" s="5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</row>
    <row r="1230" spans="1:25" x14ac:dyDescent="0.25">
      <c r="A1230" s="38"/>
      <c r="B1230" s="5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</row>
    <row r="1231" spans="1:25" x14ac:dyDescent="0.25">
      <c r="A1231" s="38"/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</row>
    <row r="1232" spans="1:25" x14ac:dyDescent="0.25">
      <c r="A1232" s="38"/>
      <c r="B1232" s="5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</row>
    <row r="1233" spans="1:25" x14ac:dyDescent="0.25">
      <c r="A1233" s="38"/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</row>
    <row r="1234" spans="1:25" x14ac:dyDescent="0.25">
      <c r="A1234" s="38"/>
      <c r="B1234" s="5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</row>
    <row r="1235" spans="1:25" x14ac:dyDescent="0.25">
      <c r="A1235" s="38"/>
      <c r="B1235" s="5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</row>
    <row r="1236" spans="1:25" x14ac:dyDescent="0.25">
      <c r="A1236" s="38"/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</row>
    <row r="1237" spans="1:25" x14ac:dyDescent="0.25">
      <c r="A1237" s="38"/>
      <c r="B1237" s="5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</row>
    <row r="1238" spans="1:25" x14ac:dyDescent="0.25">
      <c r="A1238" s="38"/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</row>
    <row r="1239" spans="1:25" x14ac:dyDescent="0.25">
      <c r="A1239" s="38"/>
      <c r="B1239" s="5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</row>
    <row r="1240" spans="1:25" x14ac:dyDescent="0.25">
      <c r="A1240" s="38"/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</row>
    <row r="1241" spans="1:25" x14ac:dyDescent="0.25">
      <c r="A1241" s="38"/>
      <c r="B1241" s="5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</row>
    <row r="1242" spans="1:25" x14ac:dyDescent="0.25">
      <c r="A1242" s="38"/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</row>
    <row r="1243" spans="1:25" x14ac:dyDescent="0.25">
      <c r="A1243" s="38"/>
      <c r="B1243" s="5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</row>
    <row r="1244" spans="1:25" x14ac:dyDescent="0.25">
      <c r="A1244" s="38"/>
      <c r="B1244" s="5"/>
      <c r="C1244" s="5"/>
      <c r="D1244" s="5"/>
      <c r="E1244" s="5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</row>
    <row r="1245" spans="1:25" x14ac:dyDescent="0.25">
      <c r="A1245" s="38"/>
      <c r="B1245" s="5"/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</row>
    <row r="1246" spans="1:25" x14ac:dyDescent="0.25">
      <c r="A1246" s="38"/>
      <c r="B1246" s="5"/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</row>
    <row r="1247" spans="1:25" x14ac:dyDescent="0.25">
      <c r="A1247" s="38"/>
      <c r="B1247" s="5"/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</row>
    <row r="1248" spans="1:25" x14ac:dyDescent="0.25">
      <c r="A1248" s="38"/>
      <c r="B1248" s="5"/>
      <c r="C1248" s="5"/>
      <c r="D1248" s="5"/>
      <c r="E1248" s="5"/>
      <c r="F1248" s="5"/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</row>
    <row r="1249" spans="1:25" x14ac:dyDescent="0.25">
      <c r="A1249" s="38"/>
      <c r="B1249" s="5"/>
      <c r="C1249" s="5"/>
      <c r="D1249" s="5"/>
      <c r="E1249" s="5"/>
      <c r="F1249" s="5"/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</row>
    <row r="1250" spans="1:25" x14ac:dyDescent="0.25">
      <c r="A1250" s="38"/>
      <c r="B1250" s="5"/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</row>
    <row r="1251" spans="1:25" x14ac:dyDescent="0.25">
      <c r="A1251" s="38"/>
      <c r="B1251" s="5"/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</row>
    <row r="1252" spans="1:25" x14ac:dyDescent="0.25">
      <c r="A1252" s="38"/>
      <c r="B1252" s="5"/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</row>
    <row r="1253" spans="1:25" x14ac:dyDescent="0.25">
      <c r="A1253" s="38"/>
      <c r="B1253" s="5"/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</row>
    <row r="1254" spans="1:25" x14ac:dyDescent="0.25">
      <c r="A1254" s="38"/>
      <c r="B1254" s="5"/>
      <c r="C1254" s="5"/>
      <c r="D1254" s="5"/>
      <c r="E1254" s="5"/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</row>
    <row r="1255" spans="1:25" x14ac:dyDescent="0.25">
      <c r="A1255" s="38"/>
      <c r="B1255" s="5"/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</row>
    <row r="1256" spans="1:25" x14ac:dyDescent="0.25">
      <c r="A1256" s="38"/>
      <c r="B1256" s="5"/>
      <c r="C1256" s="5"/>
      <c r="D1256" s="5"/>
      <c r="E1256" s="5"/>
      <c r="F1256" s="5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</row>
    <row r="1257" spans="1:25" x14ac:dyDescent="0.25">
      <c r="A1257" s="38"/>
      <c r="B1257" s="5"/>
      <c r="C1257" s="5"/>
      <c r="D1257" s="5"/>
      <c r="E1257" s="5"/>
      <c r="F1257" s="5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</row>
    <row r="1258" spans="1:25" x14ac:dyDescent="0.25">
      <c r="A1258" s="38"/>
      <c r="B1258" s="5"/>
      <c r="C1258" s="5"/>
      <c r="D1258" s="5"/>
      <c r="E1258" s="5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</row>
    <row r="1259" spans="1:25" x14ac:dyDescent="0.25">
      <c r="A1259" s="38"/>
      <c r="B1259" s="5"/>
      <c r="C1259" s="5"/>
      <c r="D1259" s="5"/>
      <c r="E1259" s="5"/>
      <c r="F1259" s="5"/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</row>
    <row r="1260" spans="1:25" x14ac:dyDescent="0.25">
      <c r="A1260" s="38"/>
      <c r="B1260" s="5"/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</row>
    <row r="1261" spans="1:25" x14ac:dyDescent="0.25">
      <c r="A1261" s="38"/>
      <c r="B1261" s="5"/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</row>
    <row r="1262" spans="1:25" x14ac:dyDescent="0.25">
      <c r="A1262" s="38"/>
      <c r="B1262" s="5"/>
      <c r="C1262" s="5"/>
      <c r="D1262" s="5"/>
      <c r="E1262" s="5"/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</row>
    <row r="1263" spans="1:25" x14ac:dyDescent="0.25">
      <c r="A1263" s="38"/>
      <c r="B1263" s="5"/>
      <c r="C1263" s="5"/>
      <c r="D1263" s="5"/>
      <c r="E1263" s="5"/>
      <c r="F1263" s="5"/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</row>
    <row r="1264" spans="1:25" x14ac:dyDescent="0.25">
      <c r="A1264" s="38"/>
      <c r="B1264" s="5"/>
      <c r="C1264" s="5"/>
      <c r="D1264" s="5"/>
      <c r="E1264" s="5"/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</row>
    <row r="1265" spans="1:25" x14ac:dyDescent="0.25">
      <c r="A1265" s="38"/>
      <c r="B1265" s="5"/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</row>
    <row r="1266" spans="1:25" x14ac:dyDescent="0.25">
      <c r="A1266" s="38"/>
      <c r="B1266" s="5"/>
      <c r="C1266" s="5"/>
      <c r="D1266" s="5"/>
      <c r="E1266" s="5"/>
      <c r="F1266" s="5"/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</row>
    <row r="1267" spans="1:25" x14ac:dyDescent="0.25">
      <c r="A1267" s="38"/>
      <c r="B1267" s="5"/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</row>
    <row r="1268" spans="1:25" x14ac:dyDescent="0.25">
      <c r="A1268" s="38"/>
      <c r="B1268" s="5"/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</row>
    <row r="1269" spans="1:25" x14ac:dyDescent="0.25">
      <c r="A1269" s="38"/>
      <c r="B1269" s="5"/>
      <c r="C1269" s="5"/>
      <c r="D1269" s="5"/>
      <c r="E1269" s="5"/>
      <c r="F1269" s="5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</row>
    <row r="1270" spans="1:25" x14ac:dyDescent="0.25">
      <c r="A1270" s="38"/>
      <c r="B1270" s="5"/>
      <c r="C1270" s="5"/>
      <c r="D1270" s="5"/>
      <c r="E1270" s="5"/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</row>
    <row r="1271" spans="1:25" x14ac:dyDescent="0.25">
      <c r="A1271" s="38"/>
      <c r="B1271" s="5"/>
      <c r="C1271" s="5"/>
      <c r="D1271" s="5"/>
      <c r="E1271" s="5"/>
      <c r="F1271" s="5"/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</row>
    <row r="1272" spans="1:25" x14ac:dyDescent="0.25">
      <c r="A1272" s="38"/>
      <c r="B1272" s="5"/>
      <c r="C1272" s="5"/>
      <c r="D1272" s="5"/>
      <c r="E1272" s="5"/>
      <c r="F1272" s="5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</row>
    <row r="1273" spans="1:25" x14ac:dyDescent="0.25">
      <c r="A1273" s="38"/>
      <c r="B1273" s="5"/>
      <c r="C1273" s="5"/>
      <c r="D1273" s="5"/>
      <c r="E1273" s="5"/>
      <c r="F1273" s="5"/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</row>
    <row r="1274" spans="1:25" x14ac:dyDescent="0.25">
      <c r="A1274" s="38"/>
      <c r="B1274" s="5"/>
      <c r="C1274" s="5"/>
      <c r="D1274" s="5"/>
      <c r="E1274" s="5"/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</row>
    <row r="1275" spans="1:25" x14ac:dyDescent="0.25">
      <c r="A1275" s="38"/>
      <c r="B1275" s="5"/>
      <c r="C1275" s="5"/>
      <c r="D1275" s="5"/>
      <c r="E1275" s="5"/>
      <c r="F1275" s="5"/>
      <c r="G1275" s="5"/>
      <c r="H1275" s="5"/>
      <c r="I1275" s="5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</row>
    <row r="1276" spans="1:25" x14ac:dyDescent="0.25">
      <c r="A1276" s="38"/>
      <c r="B1276" s="5"/>
      <c r="C1276" s="5"/>
      <c r="D1276" s="5"/>
      <c r="E1276" s="5"/>
      <c r="F1276" s="5"/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</row>
    <row r="1277" spans="1:25" x14ac:dyDescent="0.25">
      <c r="A1277" s="38"/>
      <c r="B1277" s="5"/>
      <c r="C1277" s="5"/>
      <c r="D1277" s="5"/>
      <c r="E1277" s="5"/>
      <c r="F1277" s="5"/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</row>
    <row r="1278" spans="1:25" x14ac:dyDescent="0.25">
      <c r="A1278" s="38"/>
      <c r="B1278" s="5"/>
      <c r="C1278" s="5"/>
      <c r="D1278" s="5"/>
      <c r="E1278" s="5"/>
      <c r="F1278" s="5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</row>
    <row r="1279" spans="1:25" x14ac:dyDescent="0.25">
      <c r="A1279" s="38"/>
      <c r="B1279" s="5"/>
      <c r="C1279" s="5"/>
      <c r="D1279" s="5"/>
      <c r="E1279" s="5"/>
      <c r="F1279" s="5"/>
      <c r="G1279" s="5"/>
      <c r="H1279" s="5"/>
      <c r="I1279" s="5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</row>
    <row r="1280" spans="1:25" x14ac:dyDescent="0.25">
      <c r="A1280" s="38"/>
      <c r="B1280" s="5"/>
      <c r="C1280" s="5"/>
      <c r="D1280" s="5"/>
      <c r="E1280" s="5"/>
      <c r="F1280" s="5"/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</row>
    <row r="1281" spans="1:25" x14ac:dyDescent="0.25">
      <c r="A1281" s="38"/>
      <c r="B1281" s="5"/>
      <c r="C1281" s="5"/>
      <c r="D1281" s="5"/>
      <c r="E1281" s="5"/>
      <c r="F1281" s="5"/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</row>
    <row r="1282" spans="1:25" x14ac:dyDescent="0.25">
      <c r="A1282" s="38"/>
      <c r="B1282" s="5"/>
      <c r="C1282" s="5"/>
      <c r="D1282" s="5"/>
      <c r="E1282" s="5"/>
      <c r="F1282" s="5"/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</row>
    <row r="1283" spans="1:25" x14ac:dyDescent="0.25">
      <c r="A1283" s="38"/>
      <c r="B1283" s="5"/>
      <c r="C1283" s="5"/>
      <c r="D1283" s="5"/>
      <c r="E1283" s="5"/>
      <c r="F1283" s="5"/>
      <c r="G1283" s="5"/>
      <c r="H1283" s="5"/>
      <c r="I1283" s="5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</row>
    <row r="1284" spans="1:25" x14ac:dyDescent="0.25">
      <c r="A1284" s="38"/>
      <c r="B1284" s="5"/>
      <c r="C1284" s="5"/>
      <c r="D1284" s="5"/>
      <c r="E1284" s="5"/>
      <c r="F1284" s="5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</row>
    <row r="1285" spans="1:25" x14ac:dyDescent="0.25">
      <c r="A1285" s="38"/>
      <c r="B1285" s="5"/>
      <c r="C1285" s="5"/>
      <c r="D1285" s="5"/>
      <c r="E1285" s="5"/>
      <c r="F1285" s="5"/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</row>
    <row r="1286" spans="1:25" x14ac:dyDescent="0.25">
      <c r="A1286" s="38"/>
      <c r="B1286" s="5"/>
      <c r="C1286" s="5"/>
      <c r="D1286" s="5"/>
      <c r="E1286" s="5"/>
      <c r="F1286" s="5"/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</row>
    <row r="1287" spans="1:25" x14ac:dyDescent="0.25">
      <c r="A1287" s="38"/>
      <c r="B1287" s="5"/>
      <c r="C1287" s="5"/>
      <c r="D1287" s="5"/>
      <c r="E1287" s="5"/>
      <c r="F1287" s="5"/>
      <c r="G1287" s="5"/>
      <c r="H1287" s="5"/>
      <c r="I1287" s="5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</row>
    <row r="1288" spans="1:25" x14ac:dyDescent="0.25">
      <c r="A1288" s="38"/>
      <c r="B1288" s="5"/>
      <c r="C1288" s="5"/>
      <c r="D1288" s="5"/>
      <c r="E1288" s="5"/>
      <c r="F1288" s="5"/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</row>
    <row r="1289" spans="1:25" x14ac:dyDescent="0.25">
      <c r="A1289" s="38"/>
      <c r="B1289" s="5"/>
      <c r="C1289" s="5"/>
      <c r="D1289" s="5"/>
      <c r="E1289" s="5"/>
      <c r="F1289" s="5"/>
      <c r="G1289" s="5"/>
      <c r="H1289" s="5"/>
      <c r="I1289" s="5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</row>
    <row r="1290" spans="1:25" x14ac:dyDescent="0.25">
      <c r="A1290" s="38"/>
      <c r="B1290" s="5"/>
      <c r="C1290" s="5"/>
      <c r="D1290" s="5"/>
      <c r="E1290" s="5"/>
      <c r="F1290" s="5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</row>
    <row r="1291" spans="1:25" x14ac:dyDescent="0.25">
      <c r="A1291" s="38"/>
      <c r="B1291" s="5"/>
      <c r="C1291" s="5"/>
      <c r="D1291" s="5"/>
      <c r="E1291" s="5"/>
      <c r="F1291" s="5"/>
      <c r="G1291" s="5"/>
      <c r="H1291" s="5"/>
      <c r="I1291" s="5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</row>
    <row r="1292" spans="1:25" x14ac:dyDescent="0.25">
      <c r="A1292" s="38"/>
      <c r="B1292" s="5"/>
      <c r="C1292" s="5"/>
      <c r="D1292" s="5"/>
      <c r="E1292" s="5"/>
      <c r="F1292" s="5"/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</row>
    <row r="1293" spans="1:25" x14ac:dyDescent="0.25">
      <c r="A1293" s="38"/>
      <c r="B1293" s="5"/>
      <c r="C1293" s="5"/>
      <c r="D1293" s="5"/>
      <c r="E1293" s="5"/>
      <c r="F1293" s="5"/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</row>
    <row r="1294" spans="1:25" x14ac:dyDescent="0.25">
      <c r="A1294" s="38"/>
      <c r="B1294" s="5"/>
      <c r="C1294" s="5"/>
      <c r="D1294" s="5"/>
      <c r="E1294" s="5"/>
      <c r="F1294" s="5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  <c r="W1294" s="5"/>
      <c r="X1294" s="5"/>
      <c r="Y1294" s="5"/>
    </row>
    <row r="1295" spans="1:25" x14ac:dyDescent="0.25">
      <c r="A1295" s="38"/>
      <c r="B1295" s="5"/>
      <c r="C1295" s="5"/>
      <c r="D1295" s="5"/>
      <c r="E1295" s="5"/>
      <c r="F1295" s="5"/>
      <c r="G1295" s="5"/>
      <c r="H1295" s="5"/>
      <c r="I1295" s="5"/>
      <c r="J1295" s="5"/>
      <c r="K1295" s="5"/>
      <c r="L1295" s="5"/>
      <c r="M1295" s="5"/>
      <c r="N1295" s="5"/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</row>
    <row r="1296" spans="1:25" x14ac:dyDescent="0.25">
      <c r="A1296" s="38"/>
      <c r="B1296" s="5"/>
      <c r="C1296" s="5"/>
      <c r="D1296" s="5"/>
      <c r="E1296" s="5"/>
      <c r="F1296" s="5"/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/>
    </row>
    <row r="1297" spans="1:25" x14ac:dyDescent="0.25">
      <c r="A1297" s="38"/>
      <c r="B1297" s="5"/>
      <c r="C1297" s="5"/>
      <c r="D1297" s="5"/>
      <c r="E1297" s="5"/>
      <c r="F1297" s="5"/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</row>
    <row r="1298" spans="1:25" x14ac:dyDescent="0.25">
      <c r="A1298" s="38"/>
      <c r="B1298" s="5"/>
      <c r="C1298" s="5"/>
      <c r="D1298" s="5"/>
      <c r="E1298" s="5"/>
      <c r="F1298" s="5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/>
    </row>
    <row r="1299" spans="1:25" x14ac:dyDescent="0.25">
      <c r="A1299" s="38"/>
      <c r="B1299" s="5"/>
      <c r="C1299" s="5"/>
      <c r="D1299" s="5"/>
      <c r="E1299" s="5"/>
      <c r="F1299" s="5"/>
      <c r="G1299" s="5"/>
      <c r="H1299" s="5"/>
      <c r="I1299" s="5"/>
      <c r="J1299" s="5"/>
      <c r="K1299" s="5"/>
      <c r="L1299" s="5"/>
      <c r="M1299" s="5"/>
      <c r="N1299" s="5"/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</row>
    <row r="1300" spans="1:25" x14ac:dyDescent="0.25">
      <c r="A1300" s="38"/>
      <c r="B1300" s="5"/>
      <c r="C1300" s="5"/>
      <c r="D1300" s="5"/>
      <c r="E1300" s="5"/>
      <c r="F1300" s="5"/>
      <c r="G1300" s="5"/>
      <c r="H1300" s="5"/>
      <c r="I1300" s="5"/>
      <c r="J1300" s="5"/>
      <c r="K1300" s="5"/>
      <c r="L1300" s="5"/>
      <c r="M1300" s="5"/>
      <c r="N1300" s="5"/>
      <c r="O1300" s="5"/>
      <c r="P1300" s="5"/>
      <c r="Q1300" s="5"/>
      <c r="R1300" s="5"/>
      <c r="S1300" s="5"/>
      <c r="T1300" s="5"/>
      <c r="U1300" s="5"/>
      <c r="V1300" s="5"/>
      <c r="W1300" s="5"/>
      <c r="X1300" s="5"/>
      <c r="Y1300" s="5"/>
    </row>
    <row r="1301" spans="1:25" x14ac:dyDescent="0.25">
      <c r="A1301" s="38"/>
      <c r="B1301" s="5"/>
      <c r="C1301" s="5"/>
      <c r="D1301" s="5"/>
      <c r="E1301" s="5"/>
      <c r="F1301" s="5"/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</row>
    <row r="1302" spans="1:25" x14ac:dyDescent="0.25">
      <c r="A1302" s="38"/>
      <c r="B1302" s="5"/>
      <c r="C1302" s="5"/>
      <c r="D1302" s="5"/>
      <c r="E1302" s="5"/>
      <c r="F1302" s="5"/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/>
      <c r="S1302" s="5"/>
      <c r="T1302" s="5"/>
      <c r="U1302" s="5"/>
      <c r="V1302" s="5"/>
      <c r="W1302" s="5"/>
      <c r="X1302" s="5"/>
      <c r="Y1302" s="5"/>
    </row>
    <row r="1303" spans="1:25" x14ac:dyDescent="0.25">
      <c r="A1303" s="38"/>
      <c r="B1303" s="5"/>
      <c r="C1303" s="5"/>
      <c r="D1303" s="5"/>
      <c r="E1303" s="5"/>
      <c r="F1303" s="5"/>
      <c r="G1303" s="5"/>
      <c r="H1303" s="5"/>
      <c r="I1303" s="5"/>
      <c r="J1303" s="5"/>
      <c r="K1303" s="5"/>
      <c r="L1303" s="5"/>
      <c r="M1303" s="5"/>
      <c r="N1303" s="5"/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</row>
    <row r="1304" spans="1:25" x14ac:dyDescent="0.25">
      <c r="A1304" s="38"/>
      <c r="B1304" s="5"/>
      <c r="C1304" s="5"/>
      <c r="D1304" s="5"/>
      <c r="E1304" s="5"/>
      <c r="F1304" s="5"/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/>
    </row>
    <row r="1305" spans="1:25" x14ac:dyDescent="0.25">
      <c r="A1305" s="38"/>
      <c r="B1305" s="5"/>
      <c r="C1305" s="5"/>
      <c r="D1305" s="5"/>
      <c r="E1305" s="5"/>
      <c r="F1305" s="5"/>
      <c r="G1305" s="5"/>
      <c r="H1305" s="5"/>
      <c r="I1305" s="5"/>
      <c r="J1305" s="5"/>
      <c r="K1305" s="5"/>
      <c r="L1305" s="5"/>
      <c r="M1305" s="5"/>
      <c r="N1305" s="5"/>
      <c r="O1305" s="5"/>
      <c r="P1305" s="5"/>
      <c r="Q1305" s="5"/>
      <c r="R1305" s="5"/>
      <c r="S1305" s="5"/>
      <c r="T1305" s="5"/>
      <c r="U1305" s="5"/>
      <c r="V1305" s="5"/>
      <c r="W1305" s="5"/>
      <c r="X1305" s="5"/>
      <c r="Y1305" s="5"/>
    </row>
    <row r="1306" spans="1:25" x14ac:dyDescent="0.25">
      <c r="A1306" s="38"/>
      <c r="B1306" s="5"/>
      <c r="C1306" s="5"/>
      <c r="D1306" s="5"/>
      <c r="E1306" s="5"/>
      <c r="F1306" s="5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/>
      <c r="U1306" s="5"/>
      <c r="V1306" s="5"/>
      <c r="W1306" s="5"/>
      <c r="X1306" s="5"/>
      <c r="Y1306" s="5"/>
    </row>
    <row r="1307" spans="1:25" x14ac:dyDescent="0.25">
      <c r="A1307" s="38"/>
      <c r="B1307" s="5"/>
      <c r="C1307" s="5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</row>
    <row r="1308" spans="1:25" x14ac:dyDescent="0.25">
      <c r="A1308" s="38"/>
      <c r="B1308" s="5"/>
      <c r="C1308" s="5"/>
      <c r="D1308" s="5"/>
      <c r="E1308" s="5"/>
      <c r="F1308" s="5"/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/>
    </row>
    <row r="1309" spans="1:25" x14ac:dyDescent="0.25">
      <c r="A1309" s="38"/>
      <c r="B1309" s="5"/>
      <c r="C1309" s="5"/>
      <c r="D1309" s="5"/>
      <c r="E1309" s="5"/>
      <c r="F1309" s="5"/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</row>
    <row r="1310" spans="1:25" x14ac:dyDescent="0.25">
      <c r="A1310" s="38"/>
      <c r="B1310" s="5"/>
      <c r="C1310" s="5"/>
      <c r="D1310" s="5"/>
      <c r="E1310" s="5"/>
      <c r="F1310" s="5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/>
    </row>
    <row r="1311" spans="1:25" x14ac:dyDescent="0.25">
      <c r="A1311" s="38"/>
      <c r="B1311" s="5"/>
      <c r="C1311" s="5"/>
      <c r="D1311" s="5"/>
      <c r="E1311" s="5"/>
      <c r="F1311" s="5"/>
      <c r="G1311" s="5"/>
      <c r="H1311" s="5"/>
      <c r="I1311" s="5"/>
      <c r="J1311" s="5"/>
      <c r="K1311" s="5"/>
      <c r="L1311" s="5"/>
      <c r="M1311" s="5"/>
      <c r="N1311" s="5"/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</row>
    <row r="1312" spans="1:25" x14ac:dyDescent="0.25">
      <c r="A1312" s="38"/>
      <c r="B1312" s="5"/>
      <c r="C1312" s="5"/>
      <c r="D1312" s="5"/>
      <c r="E1312" s="5"/>
      <c r="F1312" s="5"/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5"/>
      <c r="R1312" s="5"/>
      <c r="S1312" s="5"/>
      <c r="T1312" s="5"/>
      <c r="U1312" s="5"/>
      <c r="V1312" s="5"/>
      <c r="W1312" s="5"/>
      <c r="X1312" s="5"/>
      <c r="Y1312" s="5"/>
    </row>
    <row r="1313" spans="1:25" x14ac:dyDescent="0.25">
      <c r="A1313" s="38"/>
      <c r="B1313" s="5"/>
      <c r="C1313" s="5"/>
      <c r="D1313" s="5"/>
      <c r="E1313" s="5"/>
      <c r="F1313" s="5"/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</row>
    <row r="1314" spans="1:25" x14ac:dyDescent="0.25">
      <c r="A1314" s="38"/>
      <c r="B1314" s="5"/>
      <c r="C1314" s="5"/>
      <c r="D1314" s="5"/>
      <c r="E1314" s="5"/>
      <c r="F1314" s="5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/>
    </row>
    <row r="1315" spans="1:25" x14ac:dyDescent="0.25">
      <c r="A1315" s="38"/>
      <c r="B1315" s="5"/>
      <c r="C1315" s="5"/>
      <c r="D1315" s="5"/>
      <c r="E1315" s="5"/>
      <c r="F1315" s="5"/>
      <c r="G1315" s="5"/>
      <c r="H1315" s="5"/>
      <c r="I1315" s="5"/>
      <c r="J1315" s="5"/>
      <c r="K1315" s="5"/>
      <c r="L1315" s="5"/>
      <c r="M1315" s="5"/>
      <c r="N1315" s="5"/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</row>
    <row r="1316" spans="1:25" x14ac:dyDescent="0.25">
      <c r="A1316" s="38"/>
      <c r="B1316" s="5"/>
      <c r="C1316" s="5"/>
      <c r="D1316" s="5"/>
      <c r="E1316" s="5"/>
      <c r="F1316" s="5"/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/>
    </row>
    <row r="1317" spans="1:25" x14ac:dyDescent="0.25">
      <c r="A1317" s="38"/>
      <c r="B1317" s="5"/>
      <c r="C1317" s="5"/>
      <c r="D1317" s="5"/>
      <c r="E1317" s="5"/>
      <c r="F1317" s="5"/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</row>
    <row r="1318" spans="1:25" x14ac:dyDescent="0.25">
      <c r="A1318" s="38"/>
      <c r="B1318" s="5"/>
      <c r="C1318" s="5"/>
      <c r="D1318" s="5"/>
      <c r="E1318" s="5"/>
      <c r="F1318" s="5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/>
    </row>
    <row r="1319" spans="1:25" x14ac:dyDescent="0.25">
      <c r="A1319" s="38"/>
      <c r="B1319" s="5"/>
      <c r="C1319" s="5"/>
      <c r="D1319" s="5"/>
      <c r="E1319" s="5"/>
      <c r="F1319" s="5"/>
      <c r="G1319" s="5"/>
      <c r="H1319" s="5"/>
      <c r="I1319" s="5"/>
      <c r="J1319" s="5"/>
      <c r="K1319" s="5"/>
      <c r="L1319" s="5"/>
      <c r="M1319" s="5"/>
      <c r="N1319" s="5"/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</row>
    <row r="1320" spans="1:25" x14ac:dyDescent="0.25">
      <c r="A1320" s="38"/>
      <c r="B1320" s="5"/>
      <c r="C1320" s="5"/>
      <c r="D1320" s="5"/>
      <c r="E1320" s="5"/>
      <c r="F1320" s="5"/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/>
    </row>
    <row r="1321" spans="1:25" x14ac:dyDescent="0.25">
      <c r="A1321" s="38"/>
      <c r="B1321" s="5"/>
      <c r="C1321" s="5"/>
      <c r="D1321" s="5"/>
      <c r="E1321" s="5"/>
      <c r="F1321" s="5"/>
      <c r="G1321" s="5"/>
      <c r="H1321" s="5"/>
      <c r="I1321" s="5"/>
      <c r="J1321" s="5"/>
      <c r="K1321" s="5"/>
      <c r="L1321" s="5"/>
      <c r="M1321" s="5"/>
      <c r="N1321" s="5"/>
      <c r="O1321" s="5"/>
      <c r="P1321" s="5"/>
      <c r="Q1321" s="5"/>
      <c r="R1321" s="5"/>
      <c r="S1321" s="5"/>
      <c r="T1321" s="5"/>
      <c r="U1321" s="5"/>
      <c r="V1321" s="5"/>
      <c r="W1321" s="5"/>
      <c r="X1321" s="5"/>
      <c r="Y1321" s="5"/>
    </row>
    <row r="1322" spans="1:25" x14ac:dyDescent="0.25">
      <c r="A1322" s="38"/>
      <c r="B1322" s="5"/>
      <c r="C1322" s="5"/>
      <c r="D1322" s="5"/>
      <c r="E1322" s="5"/>
      <c r="F1322" s="5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/>
    </row>
    <row r="1323" spans="1:25" x14ac:dyDescent="0.25">
      <c r="A1323" s="38"/>
      <c r="B1323" s="5"/>
      <c r="C1323" s="5"/>
      <c r="D1323" s="5"/>
      <c r="E1323" s="5"/>
      <c r="F1323" s="5"/>
      <c r="G1323" s="5"/>
      <c r="H1323" s="5"/>
      <c r="I1323" s="5"/>
      <c r="J1323" s="5"/>
      <c r="K1323" s="5"/>
      <c r="L1323" s="5"/>
      <c r="M1323" s="5"/>
      <c r="N1323" s="5"/>
      <c r="O1323" s="5"/>
      <c r="P1323" s="5"/>
      <c r="Q1323" s="5"/>
      <c r="R1323" s="5"/>
      <c r="S1323" s="5"/>
      <c r="T1323" s="5"/>
      <c r="U1323" s="5"/>
      <c r="V1323" s="5"/>
      <c r="W1323" s="5"/>
      <c r="X1323" s="5"/>
      <c r="Y1323" s="5"/>
    </row>
    <row r="1324" spans="1:25" x14ac:dyDescent="0.25">
      <c r="A1324" s="38"/>
      <c r="B1324" s="5"/>
      <c r="C1324" s="5"/>
      <c r="D1324" s="5"/>
      <c r="E1324" s="5"/>
      <c r="F1324" s="5"/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/>
    </row>
    <row r="1325" spans="1:25" x14ac:dyDescent="0.25">
      <c r="A1325" s="38"/>
      <c r="B1325" s="5"/>
      <c r="C1325" s="5"/>
      <c r="D1325" s="5"/>
      <c r="E1325" s="5"/>
      <c r="F1325" s="5"/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</row>
    <row r="1326" spans="1:25" x14ac:dyDescent="0.25">
      <c r="A1326" s="38"/>
      <c r="B1326" s="5"/>
      <c r="C1326" s="5"/>
      <c r="D1326" s="5"/>
      <c r="E1326" s="5"/>
      <c r="F1326" s="5"/>
      <c r="G1326" s="5"/>
      <c r="H1326" s="5"/>
      <c r="I1326" s="5"/>
      <c r="J1326" s="5"/>
      <c r="K1326" s="5"/>
      <c r="L1326" s="5"/>
      <c r="M1326" s="5"/>
      <c r="N1326" s="5"/>
      <c r="O1326" s="5"/>
      <c r="P1326" s="5"/>
      <c r="Q1326" s="5"/>
      <c r="R1326" s="5"/>
      <c r="S1326" s="5"/>
      <c r="T1326" s="5"/>
      <c r="U1326" s="5"/>
      <c r="V1326" s="5"/>
      <c r="W1326" s="5"/>
      <c r="X1326" s="5"/>
      <c r="Y1326" s="5"/>
    </row>
    <row r="1327" spans="1:25" x14ac:dyDescent="0.25">
      <c r="A1327" s="38"/>
      <c r="B1327" s="5"/>
      <c r="C1327" s="5"/>
      <c r="D1327" s="5"/>
      <c r="E1327" s="5"/>
      <c r="F1327" s="5"/>
      <c r="G1327" s="5"/>
      <c r="H1327" s="5"/>
      <c r="I1327" s="5"/>
      <c r="J1327" s="5"/>
      <c r="K1327" s="5"/>
      <c r="L1327" s="5"/>
      <c r="M1327" s="5"/>
      <c r="N1327" s="5"/>
      <c r="O1327" s="5"/>
      <c r="P1327" s="5"/>
      <c r="Q1327" s="5"/>
      <c r="R1327" s="5"/>
      <c r="S1327" s="5"/>
      <c r="T1327" s="5"/>
      <c r="U1327" s="5"/>
      <c r="V1327" s="5"/>
      <c r="W1327" s="5"/>
      <c r="X1327" s="5"/>
      <c r="Y1327" s="5"/>
    </row>
    <row r="1328" spans="1:25" x14ac:dyDescent="0.25">
      <c r="A1328" s="38"/>
      <c r="B1328" s="5"/>
      <c r="C1328" s="5"/>
      <c r="D1328" s="5"/>
      <c r="E1328" s="5"/>
      <c r="F1328" s="5"/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/>
      <c r="V1328" s="5"/>
      <c r="W1328" s="5"/>
      <c r="X1328" s="5"/>
      <c r="Y1328" s="5"/>
    </row>
    <row r="1329" spans="1:25" x14ac:dyDescent="0.25">
      <c r="A1329" s="38"/>
      <c r="B1329" s="5"/>
      <c r="C1329" s="5"/>
      <c r="D1329" s="5"/>
      <c r="E1329" s="5"/>
      <c r="F1329" s="5"/>
      <c r="G1329" s="5"/>
      <c r="H1329" s="5"/>
      <c r="I1329" s="5"/>
      <c r="J1329" s="5"/>
      <c r="K1329" s="5"/>
      <c r="L1329" s="5"/>
      <c r="M1329" s="5"/>
      <c r="N1329" s="5"/>
      <c r="O1329" s="5"/>
      <c r="P1329" s="5"/>
      <c r="Q1329" s="5"/>
      <c r="R1329" s="5"/>
      <c r="S1329" s="5"/>
      <c r="T1329" s="5"/>
      <c r="U1329" s="5"/>
      <c r="V1329" s="5"/>
      <c r="W1329" s="5"/>
      <c r="X1329" s="5"/>
      <c r="Y1329" s="5"/>
    </row>
    <row r="1330" spans="1:25" x14ac:dyDescent="0.25">
      <c r="A1330" s="38"/>
      <c r="B1330" s="5"/>
      <c r="C1330" s="5"/>
      <c r="D1330" s="5"/>
      <c r="E1330" s="5"/>
      <c r="F1330" s="5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/>
    </row>
    <row r="1331" spans="1:25" x14ac:dyDescent="0.25">
      <c r="A1331" s="38"/>
      <c r="B1331" s="5"/>
      <c r="C1331" s="5"/>
      <c r="D1331" s="5"/>
      <c r="E1331" s="5"/>
      <c r="F1331" s="5"/>
      <c r="G1331" s="5"/>
      <c r="H1331" s="5"/>
      <c r="I1331" s="5"/>
      <c r="J1331" s="5"/>
      <c r="K1331" s="5"/>
      <c r="L1331" s="5"/>
      <c r="M1331" s="5"/>
      <c r="N1331" s="5"/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</row>
    <row r="1332" spans="1:25" x14ac:dyDescent="0.25">
      <c r="A1332" s="38"/>
      <c r="B1332" s="5"/>
      <c r="C1332" s="5"/>
      <c r="D1332" s="5"/>
      <c r="E1332" s="5"/>
      <c r="F1332" s="5"/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/>
    </row>
    <row r="1333" spans="1:25" x14ac:dyDescent="0.25">
      <c r="A1333" s="38"/>
      <c r="B1333" s="5"/>
      <c r="C1333" s="5"/>
      <c r="D1333" s="5"/>
      <c r="E1333" s="5"/>
      <c r="F1333" s="5"/>
      <c r="G1333" s="5"/>
      <c r="H1333" s="5"/>
      <c r="I1333" s="5"/>
      <c r="J1333" s="5"/>
      <c r="K1333" s="5"/>
      <c r="L1333" s="5"/>
      <c r="M1333" s="5"/>
      <c r="N1333" s="5"/>
      <c r="O1333" s="5"/>
      <c r="P1333" s="5"/>
      <c r="Q1333" s="5"/>
      <c r="R1333" s="5"/>
      <c r="S1333" s="5"/>
      <c r="T1333" s="5"/>
      <c r="U1333" s="5"/>
      <c r="V1333" s="5"/>
      <c r="W1333" s="5"/>
      <c r="X1333" s="5"/>
      <c r="Y1333" s="5"/>
    </row>
    <row r="1334" spans="1:25" x14ac:dyDescent="0.25">
      <c r="A1334" s="38"/>
      <c r="B1334" s="5"/>
      <c r="C1334" s="5"/>
      <c r="D1334" s="5"/>
      <c r="E1334" s="5"/>
      <c r="F1334" s="5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/>
    </row>
    <row r="1335" spans="1:25" x14ac:dyDescent="0.25">
      <c r="A1335" s="38"/>
      <c r="B1335" s="5"/>
      <c r="C1335" s="5"/>
      <c r="D1335" s="5"/>
      <c r="E1335" s="5"/>
      <c r="F1335" s="5"/>
      <c r="G1335" s="5"/>
      <c r="H1335" s="5"/>
      <c r="I1335" s="5"/>
      <c r="J1335" s="5"/>
      <c r="K1335" s="5"/>
      <c r="L1335" s="5"/>
      <c r="M1335" s="5"/>
      <c r="N1335" s="5"/>
      <c r="O1335" s="5"/>
      <c r="P1335" s="5"/>
      <c r="Q1335" s="5"/>
      <c r="R1335" s="5"/>
      <c r="S1335" s="5"/>
      <c r="T1335" s="5"/>
      <c r="U1335" s="5"/>
      <c r="V1335" s="5"/>
      <c r="W1335" s="5"/>
      <c r="X1335" s="5"/>
      <c r="Y1335" s="5"/>
    </row>
    <row r="1336" spans="1:25" x14ac:dyDescent="0.25">
      <c r="A1336" s="38"/>
      <c r="B1336" s="5"/>
      <c r="C1336" s="5"/>
      <c r="D1336" s="5"/>
      <c r="E1336" s="5"/>
      <c r="F1336" s="5"/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5"/>
    </row>
    <row r="1337" spans="1:25" x14ac:dyDescent="0.25">
      <c r="A1337" s="38"/>
      <c r="B1337" s="5"/>
      <c r="C1337" s="5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5"/>
      <c r="Y1337" s="5"/>
    </row>
    <row r="1338" spans="1:25" x14ac:dyDescent="0.25">
      <c r="A1338" s="38"/>
      <c r="B1338" s="5"/>
      <c r="C1338" s="5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5"/>
      <c r="Y1338" s="5"/>
    </row>
    <row r="1339" spans="1:25" x14ac:dyDescent="0.25">
      <c r="A1339" s="38"/>
      <c r="B1339" s="5"/>
      <c r="C1339" s="5"/>
      <c r="D1339" s="5"/>
      <c r="E1339" s="5"/>
      <c r="F1339" s="5"/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/>
    </row>
    <row r="1340" spans="1:25" x14ac:dyDescent="0.25">
      <c r="A1340" s="38"/>
      <c r="B1340" s="5"/>
      <c r="C1340" s="5"/>
      <c r="D1340" s="5"/>
      <c r="E1340" s="5"/>
      <c r="F1340" s="5"/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/>
      <c r="R1340" s="5"/>
      <c r="S1340" s="5"/>
      <c r="T1340" s="5"/>
      <c r="U1340" s="5"/>
      <c r="V1340" s="5"/>
      <c r="W1340" s="5"/>
      <c r="X1340" s="5"/>
      <c r="Y1340" s="5"/>
    </row>
    <row r="1341" spans="1:25" x14ac:dyDescent="0.25">
      <c r="A1341" s="38"/>
      <c r="B1341" s="5"/>
      <c r="C1341" s="5"/>
      <c r="D1341" s="5"/>
      <c r="E1341" s="5"/>
      <c r="F1341" s="5"/>
      <c r="G1341" s="5"/>
      <c r="H1341" s="5"/>
      <c r="I1341" s="5"/>
      <c r="J1341" s="5"/>
      <c r="K1341" s="5"/>
      <c r="L1341" s="5"/>
      <c r="M1341" s="5"/>
      <c r="N1341" s="5"/>
      <c r="O1341" s="5"/>
      <c r="P1341" s="5"/>
      <c r="Q1341" s="5"/>
      <c r="R1341" s="5"/>
      <c r="S1341" s="5"/>
      <c r="T1341" s="5"/>
      <c r="U1341" s="5"/>
      <c r="V1341" s="5"/>
      <c r="W1341" s="5"/>
      <c r="X1341" s="5"/>
      <c r="Y1341" s="5"/>
    </row>
    <row r="1342" spans="1:25" x14ac:dyDescent="0.25">
      <c r="A1342" s="38"/>
      <c r="B1342" s="5"/>
      <c r="C1342" s="5"/>
      <c r="D1342" s="5"/>
      <c r="E1342" s="5"/>
      <c r="F1342" s="5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/>
      <c r="U1342" s="5"/>
      <c r="V1342" s="5"/>
      <c r="W1342" s="5"/>
      <c r="X1342" s="5"/>
      <c r="Y1342" s="5"/>
    </row>
    <row r="1343" spans="1:25" x14ac:dyDescent="0.25">
      <c r="A1343" s="38"/>
      <c r="B1343" s="5"/>
      <c r="C1343" s="5"/>
      <c r="D1343" s="5"/>
      <c r="E1343" s="5"/>
      <c r="F1343" s="5"/>
      <c r="G1343" s="5"/>
      <c r="H1343" s="5"/>
      <c r="I1343" s="5"/>
      <c r="J1343" s="5"/>
      <c r="K1343" s="5"/>
      <c r="L1343" s="5"/>
      <c r="M1343" s="5"/>
      <c r="N1343" s="5"/>
      <c r="O1343" s="5"/>
      <c r="P1343" s="5"/>
      <c r="Q1343" s="5"/>
      <c r="R1343" s="5"/>
      <c r="S1343" s="5"/>
      <c r="T1343" s="5"/>
      <c r="U1343" s="5"/>
      <c r="V1343" s="5"/>
      <c r="W1343" s="5"/>
      <c r="X1343" s="5"/>
      <c r="Y1343" s="5"/>
    </row>
    <row r="1344" spans="1:25" x14ac:dyDescent="0.25">
      <c r="A1344" s="38"/>
      <c r="B1344" s="5"/>
      <c r="C1344" s="5"/>
      <c r="D1344" s="5"/>
      <c r="E1344" s="5"/>
      <c r="F1344" s="5"/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/>
      <c r="U1344" s="5"/>
      <c r="V1344" s="5"/>
      <c r="W1344" s="5"/>
      <c r="X1344" s="5"/>
      <c r="Y1344" s="5"/>
    </row>
    <row r="1345" spans="1:25" x14ac:dyDescent="0.25">
      <c r="A1345" s="38"/>
      <c r="B1345" s="5"/>
      <c r="C1345" s="5"/>
      <c r="D1345" s="5"/>
      <c r="E1345" s="5"/>
      <c r="F1345" s="5"/>
      <c r="G1345" s="5"/>
      <c r="H1345" s="5"/>
      <c r="I1345" s="5"/>
      <c r="J1345" s="5"/>
      <c r="K1345" s="5"/>
      <c r="L1345" s="5"/>
      <c r="M1345" s="5"/>
      <c r="N1345" s="5"/>
      <c r="O1345" s="5"/>
      <c r="P1345" s="5"/>
      <c r="Q1345" s="5"/>
      <c r="R1345" s="5"/>
      <c r="S1345" s="5"/>
      <c r="T1345" s="5"/>
      <c r="U1345" s="5"/>
      <c r="V1345" s="5"/>
      <c r="W1345" s="5"/>
      <c r="X1345" s="5"/>
      <c r="Y1345" s="5"/>
    </row>
    <row r="1346" spans="1:25" x14ac:dyDescent="0.25">
      <c r="A1346" s="38"/>
      <c r="B1346" s="5"/>
      <c r="C1346" s="5"/>
      <c r="D1346" s="5"/>
      <c r="E1346" s="5"/>
      <c r="F1346" s="5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/>
      <c r="U1346" s="5"/>
      <c r="V1346" s="5"/>
      <c r="W1346" s="5"/>
      <c r="X1346" s="5"/>
      <c r="Y1346" s="5"/>
    </row>
    <row r="1347" spans="1:25" x14ac:dyDescent="0.25">
      <c r="A1347" s="38"/>
      <c r="B1347" s="5"/>
      <c r="C1347" s="5"/>
      <c r="D1347" s="5"/>
      <c r="E1347" s="5"/>
      <c r="F1347" s="5"/>
      <c r="G1347" s="5"/>
      <c r="H1347" s="5"/>
      <c r="I1347" s="5"/>
      <c r="J1347" s="5"/>
      <c r="K1347" s="5"/>
      <c r="L1347" s="5"/>
      <c r="M1347" s="5"/>
      <c r="N1347" s="5"/>
      <c r="O1347" s="5"/>
      <c r="P1347" s="5"/>
      <c r="Q1347" s="5"/>
      <c r="R1347" s="5"/>
      <c r="S1347" s="5"/>
      <c r="T1347" s="5"/>
      <c r="U1347" s="5"/>
      <c r="V1347" s="5"/>
      <c r="W1347" s="5"/>
      <c r="X1347" s="5"/>
      <c r="Y1347" s="5"/>
    </row>
    <row r="1348" spans="1:25" x14ac:dyDescent="0.25">
      <c r="A1348" s="38"/>
      <c r="B1348" s="5"/>
      <c r="C1348" s="5"/>
      <c r="D1348" s="5"/>
      <c r="E1348" s="5"/>
      <c r="F1348" s="5"/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 s="5"/>
      <c r="R1348" s="5"/>
      <c r="S1348" s="5"/>
      <c r="T1348" s="5"/>
      <c r="U1348" s="5"/>
      <c r="V1348" s="5"/>
      <c r="W1348" s="5"/>
      <c r="X1348" s="5"/>
      <c r="Y1348" s="5"/>
    </row>
    <row r="1349" spans="1:25" x14ac:dyDescent="0.25">
      <c r="A1349" s="38"/>
      <c r="B1349" s="5"/>
      <c r="C1349" s="5"/>
      <c r="D1349" s="5"/>
      <c r="E1349" s="5"/>
      <c r="F1349" s="5"/>
      <c r="G1349" s="5"/>
      <c r="H1349" s="5"/>
      <c r="I1349" s="5"/>
      <c r="J1349" s="5"/>
      <c r="K1349" s="5"/>
      <c r="L1349" s="5"/>
      <c r="M1349" s="5"/>
      <c r="N1349" s="5"/>
      <c r="O1349" s="5"/>
      <c r="P1349" s="5"/>
      <c r="Q1349" s="5"/>
      <c r="R1349" s="5"/>
      <c r="S1349" s="5"/>
      <c r="T1349" s="5"/>
      <c r="U1349" s="5"/>
      <c r="V1349" s="5"/>
      <c r="W1349" s="5"/>
      <c r="X1349" s="5"/>
      <c r="Y1349" s="5"/>
    </row>
    <row r="1350" spans="1:25" x14ac:dyDescent="0.25">
      <c r="A1350" s="38"/>
      <c r="B1350" s="5"/>
      <c r="C1350" s="5"/>
      <c r="D1350" s="5"/>
      <c r="E1350" s="5"/>
      <c r="F1350" s="5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/>
      <c r="U1350" s="5"/>
      <c r="V1350" s="5"/>
      <c r="W1350" s="5"/>
      <c r="X1350" s="5"/>
      <c r="Y1350" s="5"/>
    </row>
    <row r="1351" spans="1:25" x14ac:dyDescent="0.25">
      <c r="A1351" s="38"/>
      <c r="B1351" s="5"/>
      <c r="C1351" s="5"/>
      <c r="D1351" s="5"/>
      <c r="E1351" s="5"/>
      <c r="F1351" s="5"/>
      <c r="G1351" s="5"/>
      <c r="H1351" s="5"/>
      <c r="I1351" s="5"/>
      <c r="J1351" s="5"/>
      <c r="K1351" s="5"/>
      <c r="L1351" s="5"/>
      <c r="M1351" s="5"/>
      <c r="N1351" s="5"/>
      <c r="O1351" s="5"/>
      <c r="P1351" s="5"/>
      <c r="Q1351" s="5"/>
      <c r="R1351" s="5"/>
      <c r="S1351" s="5"/>
      <c r="T1351" s="5"/>
      <c r="U1351" s="5"/>
      <c r="V1351" s="5"/>
      <c r="W1351" s="5"/>
      <c r="X1351" s="5"/>
      <c r="Y1351" s="5"/>
    </row>
    <row r="1352" spans="1:25" x14ac:dyDescent="0.25">
      <c r="A1352" s="38"/>
      <c r="B1352" s="5"/>
      <c r="C1352" s="5"/>
      <c r="D1352" s="5"/>
      <c r="E1352" s="5"/>
      <c r="F1352" s="5"/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/>
      <c r="S1352" s="5"/>
      <c r="T1352" s="5"/>
      <c r="U1352" s="5"/>
      <c r="V1352" s="5"/>
      <c r="W1352" s="5"/>
      <c r="X1352" s="5"/>
      <c r="Y1352" s="5"/>
    </row>
    <row r="1353" spans="1:25" x14ac:dyDescent="0.25">
      <c r="A1353" s="38"/>
      <c r="B1353" s="5"/>
      <c r="C1353" s="5"/>
      <c r="D1353" s="5"/>
      <c r="E1353" s="5"/>
      <c r="F1353" s="5"/>
      <c r="G1353" s="5"/>
      <c r="H1353" s="5"/>
      <c r="I1353" s="5"/>
      <c r="J1353" s="5"/>
      <c r="K1353" s="5"/>
      <c r="L1353" s="5"/>
      <c r="M1353" s="5"/>
      <c r="N1353" s="5"/>
      <c r="O1353" s="5"/>
      <c r="P1353" s="5"/>
      <c r="Q1353" s="5"/>
      <c r="R1353" s="5"/>
      <c r="S1353" s="5"/>
      <c r="T1353" s="5"/>
      <c r="U1353" s="5"/>
      <c r="V1353" s="5"/>
      <c r="W1353" s="5"/>
      <c r="X1353" s="5"/>
      <c r="Y1353" s="5"/>
    </row>
    <row r="1354" spans="1:25" x14ac:dyDescent="0.25">
      <c r="A1354" s="38"/>
      <c r="B1354" s="5"/>
      <c r="C1354" s="5"/>
      <c r="D1354" s="5"/>
      <c r="E1354" s="5"/>
      <c r="F1354" s="5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  <c r="S1354" s="5"/>
      <c r="T1354" s="5"/>
      <c r="U1354" s="5"/>
      <c r="V1354" s="5"/>
      <c r="W1354" s="5"/>
      <c r="X1354" s="5"/>
      <c r="Y1354" s="5"/>
    </row>
    <row r="1355" spans="1:25" x14ac:dyDescent="0.25">
      <c r="A1355" s="38"/>
      <c r="B1355" s="5"/>
      <c r="C1355" s="5"/>
      <c r="D1355" s="5"/>
      <c r="E1355" s="5"/>
      <c r="F1355" s="5"/>
      <c r="G1355" s="5"/>
      <c r="H1355" s="5"/>
      <c r="I1355" s="5"/>
      <c r="J1355" s="5"/>
      <c r="K1355" s="5"/>
      <c r="L1355" s="5"/>
      <c r="M1355" s="5"/>
      <c r="N1355" s="5"/>
      <c r="O1355" s="5"/>
      <c r="P1355" s="5"/>
      <c r="Q1355" s="5"/>
      <c r="R1355" s="5"/>
      <c r="S1355" s="5"/>
      <c r="T1355" s="5"/>
      <c r="U1355" s="5"/>
      <c r="V1355" s="5"/>
      <c r="W1355" s="5"/>
      <c r="X1355" s="5"/>
      <c r="Y1355" s="5"/>
    </row>
    <row r="1356" spans="1:25" x14ac:dyDescent="0.25">
      <c r="A1356" s="38"/>
      <c r="B1356" s="5"/>
      <c r="C1356" s="5"/>
      <c r="D1356" s="5"/>
      <c r="E1356" s="5"/>
      <c r="F1356" s="5"/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  <c r="S1356" s="5"/>
      <c r="T1356" s="5"/>
      <c r="U1356" s="5"/>
      <c r="V1356" s="5"/>
      <c r="W1356" s="5"/>
      <c r="X1356" s="5"/>
      <c r="Y1356" s="5"/>
    </row>
    <row r="1357" spans="1:25" x14ac:dyDescent="0.25">
      <c r="A1357" s="38"/>
      <c r="B1357" s="5"/>
      <c r="C1357" s="5"/>
      <c r="D1357" s="5"/>
      <c r="E1357" s="5"/>
      <c r="F1357" s="5"/>
      <c r="G1357" s="5"/>
      <c r="H1357" s="5"/>
      <c r="I1357" s="5"/>
      <c r="J1357" s="5"/>
      <c r="K1357" s="5"/>
      <c r="L1357" s="5"/>
      <c r="M1357" s="5"/>
      <c r="N1357" s="5"/>
      <c r="O1357" s="5"/>
      <c r="P1357" s="5"/>
      <c r="Q1357" s="5"/>
      <c r="R1357" s="5"/>
      <c r="S1357" s="5"/>
      <c r="T1357" s="5"/>
      <c r="U1357" s="5"/>
      <c r="V1357" s="5"/>
      <c r="W1357" s="5"/>
      <c r="X1357" s="5"/>
      <c r="Y1357" s="5"/>
    </row>
    <row r="1358" spans="1:25" x14ac:dyDescent="0.25">
      <c r="A1358" s="38"/>
      <c r="B1358" s="5"/>
      <c r="C1358" s="5"/>
      <c r="D1358" s="5"/>
      <c r="E1358" s="5"/>
      <c r="F1358" s="5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  <c r="S1358" s="5"/>
      <c r="T1358" s="5"/>
      <c r="U1358" s="5"/>
      <c r="V1358" s="5"/>
      <c r="W1358" s="5"/>
      <c r="X1358" s="5"/>
      <c r="Y1358" s="5"/>
    </row>
    <row r="1359" spans="1:25" x14ac:dyDescent="0.25">
      <c r="A1359" s="38"/>
      <c r="B1359" s="5"/>
      <c r="C1359" s="5"/>
      <c r="D1359" s="5"/>
      <c r="E1359" s="5"/>
      <c r="F1359" s="5"/>
      <c r="G1359" s="5"/>
      <c r="H1359" s="5"/>
      <c r="I1359" s="5"/>
      <c r="J1359" s="5"/>
      <c r="K1359" s="5"/>
      <c r="L1359" s="5"/>
      <c r="M1359" s="5"/>
      <c r="N1359" s="5"/>
      <c r="O1359" s="5"/>
      <c r="P1359" s="5"/>
      <c r="Q1359" s="5"/>
      <c r="R1359" s="5"/>
      <c r="S1359" s="5"/>
      <c r="T1359" s="5"/>
      <c r="U1359" s="5"/>
      <c r="V1359" s="5"/>
      <c r="W1359" s="5"/>
      <c r="X1359" s="5"/>
      <c r="Y1359" s="5"/>
    </row>
    <row r="1360" spans="1:25" x14ac:dyDescent="0.25">
      <c r="A1360" s="38"/>
      <c r="B1360" s="5"/>
      <c r="C1360" s="5"/>
      <c r="D1360" s="5"/>
      <c r="E1360" s="5"/>
      <c r="F1360" s="5"/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 s="5"/>
      <c r="R1360" s="5"/>
      <c r="S1360" s="5"/>
      <c r="T1360" s="5"/>
      <c r="U1360" s="5"/>
      <c r="V1360" s="5"/>
      <c r="W1360" s="5"/>
      <c r="X1360" s="5"/>
      <c r="Y1360" s="5"/>
    </row>
    <row r="1361" spans="1:25" x14ac:dyDescent="0.25">
      <c r="A1361" s="38"/>
      <c r="B1361" s="5"/>
      <c r="C1361" s="5"/>
      <c r="D1361" s="5"/>
      <c r="E1361" s="5"/>
      <c r="F1361" s="5"/>
      <c r="G1361" s="5"/>
      <c r="H1361" s="5"/>
      <c r="I1361" s="5"/>
      <c r="J1361" s="5"/>
      <c r="K1361" s="5"/>
      <c r="L1361" s="5"/>
      <c r="M1361" s="5"/>
      <c r="N1361" s="5"/>
      <c r="O1361" s="5"/>
      <c r="P1361" s="5"/>
      <c r="Q1361" s="5"/>
      <c r="R1361" s="5"/>
      <c r="S1361" s="5"/>
      <c r="T1361" s="5"/>
      <c r="U1361" s="5"/>
      <c r="V1361" s="5"/>
      <c r="W1361" s="5"/>
      <c r="X1361" s="5"/>
      <c r="Y1361" s="5"/>
    </row>
    <row r="1362" spans="1:25" x14ac:dyDescent="0.25">
      <c r="A1362" s="38"/>
      <c r="B1362" s="5"/>
      <c r="C1362" s="5"/>
      <c r="D1362" s="5"/>
      <c r="E1362" s="5"/>
      <c r="F1362" s="5"/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 s="5"/>
      <c r="R1362" s="5"/>
      <c r="S1362" s="5"/>
      <c r="T1362" s="5"/>
      <c r="U1362" s="5"/>
      <c r="V1362" s="5"/>
      <c r="W1362" s="5"/>
      <c r="X1362" s="5"/>
      <c r="Y1362" s="5"/>
    </row>
    <row r="1363" spans="1:25" x14ac:dyDescent="0.25">
      <c r="A1363" s="38"/>
      <c r="B1363" s="5"/>
      <c r="C1363" s="5"/>
      <c r="D1363" s="5"/>
      <c r="E1363" s="5"/>
      <c r="F1363" s="5"/>
      <c r="G1363" s="5"/>
      <c r="H1363" s="5"/>
      <c r="I1363" s="5"/>
      <c r="J1363" s="5"/>
      <c r="K1363" s="5"/>
      <c r="L1363" s="5"/>
      <c r="M1363" s="5"/>
      <c r="N1363" s="5"/>
      <c r="O1363" s="5"/>
      <c r="P1363" s="5"/>
      <c r="Q1363" s="5"/>
      <c r="R1363" s="5"/>
      <c r="S1363" s="5"/>
      <c r="T1363" s="5"/>
      <c r="U1363" s="5"/>
      <c r="V1363" s="5"/>
      <c r="W1363" s="5"/>
      <c r="X1363" s="5"/>
      <c r="Y1363" s="5"/>
    </row>
    <row r="1364" spans="1:25" x14ac:dyDescent="0.25">
      <c r="A1364" s="38"/>
      <c r="B1364" s="5"/>
      <c r="C1364" s="5"/>
      <c r="D1364" s="5"/>
      <c r="E1364" s="5"/>
      <c r="F1364" s="5"/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/>
      <c r="S1364" s="5"/>
      <c r="T1364" s="5"/>
      <c r="U1364" s="5"/>
      <c r="V1364" s="5"/>
      <c r="W1364" s="5"/>
      <c r="X1364" s="5"/>
      <c r="Y1364" s="5"/>
    </row>
    <row r="1365" spans="1:25" x14ac:dyDescent="0.25">
      <c r="A1365" s="38"/>
      <c r="B1365" s="5"/>
      <c r="C1365" s="5"/>
      <c r="D1365" s="5"/>
      <c r="E1365" s="5"/>
      <c r="F1365" s="5"/>
      <c r="G1365" s="5"/>
      <c r="H1365" s="5"/>
      <c r="I1365" s="5"/>
      <c r="J1365" s="5"/>
      <c r="K1365" s="5"/>
      <c r="L1365" s="5"/>
      <c r="M1365" s="5"/>
      <c r="N1365" s="5"/>
      <c r="O1365" s="5"/>
      <c r="P1365" s="5"/>
      <c r="Q1365" s="5"/>
      <c r="R1365" s="5"/>
      <c r="S1365" s="5"/>
      <c r="T1365" s="5"/>
      <c r="U1365" s="5"/>
      <c r="V1365" s="5"/>
      <c r="W1365" s="5"/>
      <c r="X1365" s="5"/>
      <c r="Y1365" s="5"/>
    </row>
    <row r="1366" spans="1:25" x14ac:dyDescent="0.25">
      <c r="A1366" s="38"/>
      <c r="B1366" s="5"/>
      <c r="C1366" s="5"/>
      <c r="D1366" s="5"/>
      <c r="E1366" s="5"/>
      <c r="F1366" s="5"/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/>
      <c r="S1366" s="5"/>
      <c r="T1366" s="5"/>
      <c r="U1366" s="5"/>
      <c r="V1366" s="5"/>
      <c r="W1366" s="5"/>
      <c r="X1366" s="5"/>
      <c r="Y1366" s="5"/>
    </row>
    <row r="1367" spans="1:25" x14ac:dyDescent="0.25">
      <c r="A1367" s="38"/>
      <c r="B1367" s="5"/>
      <c r="C1367" s="5"/>
      <c r="D1367" s="5"/>
      <c r="E1367" s="5"/>
      <c r="F1367" s="5"/>
      <c r="G1367" s="5"/>
      <c r="H1367" s="5"/>
      <c r="I1367" s="5"/>
      <c r="J1367" s="5"/>
      <c r="K1367" s="5"/>
      <c r="L1367" s="5"/>
      <c r="M1367" s="5"/>
      <c r="N1367" s="5"/>
      <c r="O1367" s="5"/>
      <c r="P1367" s="5"/>
      <c r="Q1367" s="5"/>
      <c r="R1367" s="5"/>
      <c r="S1367" s="5"/>
      <c r="T1367" s="5"/>
      <c r="U1367" s="5"/>
      <c r="V1367" s="5"/>
      <c r="W1367" s="5"/>
      <c r="X1367" s="5"/>
      <c r="Y1367" s="5"/>
    </row>
    <row r="1368" spans="1:25" x14ac:dyDescent="0.25">
      <c r="A1368" s="38"/>
      <c r="B1368" s="5"/>
      <c r="C1368" s="5"/>
      <c r="D1368" s="5"/>
      <c r="E1368" s="5"/>
      <c r="F1368" s="5"/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5"/>
      <c r="R1368" s="5"/>
      <c r="S1368" s="5"/>
      <c r="T1368" s="5"/>
      <c r="U1368" s="5"/>
      <c r="V1368" s="5"/>
      <c r="W1368" s="5"/>
      <c r="X1368" s="5"/>
      <c r="Y1368" s="5"/>
    </row>
    <row r="1369" spans="1:25" x14ac:dyDescent="0.25">
      <c r="A1369" s="38"/>
      <c r="B1369" s="5"/>
      <c r="C1369" s="5"/>
      <c r="D1369" s="5"/>
      <c r="E1369" s="5"/>
      <c r="F1369" s="5"/>
      <c r="G1369" s="5"/>
      <c r="H1369" s="5"/>
      <c r="I1369" s="5"/>
      <c r="J1369" s="5"/>
      <c r="K1369" s="5"/>
      <c r="L1369" s="5"/>
      <c r="M1369" s="5"/>
      <c r="N1369" s="5"/>
      <c r="O1369" s="5"/>
      <c r="P1369" s="5"/>
      <c r="Q1369" s="5"/>
      <c r="R1369" s="5"/>
      <c r="S1369" s="5"/>
      <c r="T1369" s="5"/>
      <c r="U1369" s="5"/>
      <c r="V1369" s="5"/>
      <c r="W1369" s="5"/>
      <c r="X1369" s="5"/>
      <c r="Y1369" s="5"/>
    </row>
    <row r="1370" spans="1:25" x14ac:dyDescent="0.25">
      <c r="A1370" s="38"/>
      <c r="B1370" s="5"/>
      <c r="C1370" s="5"/>
      <c r="D1370" s="5"/>
      <c r="E1370" s="5"/>
      <c r="F1370" s="5"/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/>
      <c r="S1370" s="5"/>
      <c r="T1370" s="5"/>
      <c r="U1370" s="5"/>
      <c r="V1370" s="5"/>
      <c r="W1370" s="5"/>
      <c r="X1370" s="5"/>
      <c r="Y1370" s="5"/>
    </row>
    <row r="1371" spans="1:25" x14ac:dyDescent="0.25">
      <c r="A1371" s="38"/>
      <c r="B1371" s="5"/>
      <c r="C1371" s="5"/>
      <c r="D1371" s="5"/>
      <c r="E1371" s="5"/>
      <c r="F1371" s="5"/>
      <c r="G1371" s="5"/>
      <c r="H1371" s="5"/>
      <c r="I1371" s="5"/>
      <c r="J1371" s="5"/>
      <c r="K1371" s="5"/>
      <c r="L1371" s="5"/>
      <c r="M1371" s="5"/>
      <c r="N1371" s="5"/>
      <c r="O1371" s="5"/>
      <c r="P1371" s="5"/>
      <c r="Q1371" s="5"/>
      <c r="R1371" s="5"/>
      <c r="S1371" s="5"/>
      <c r="T1371" s="5"/>
      <c r="U1371" s="5"/>
      <c r="V1371" s="5"/>
      <c r="W1371" s="5"/>
      <c r="X1371" s="5"/>
      <c r="Y1371" s="5"/>
    </row>
    <row r="1372" spans="1:25" x14ac:dyDescent="0.25">
      <c r="A1372" s="38"/>
      <c r="B1372" s="5"/>
      <c r="C1372" s="5"/>
      <c r="D1372" s="5"/>
      <c r="E1372" s="5"/>
      <c r="F1372" s="5"/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/>
      <c r="S1372" s="5"/>
      <c r="T1372" s="5"/>
      <c r="U1372" s="5"/>
      <c r="V1372" s="5"/>
      <c r="W1372" s="5"/>
      <c r="X1372" s="5"/>
      <c r="Y1372" s="5"/>
    </row>
    <row r="1373" spans="1:25" x14ac:dyDescent="0.25">
      <c r="A1373" s="38"/>
      <c r="B1373" s="5"/>
      <c r="C1373" s="5"/>
      <c r="D1373" s="5"/>
      <c r="E1373" s="5"/>
      <c r="F1373" s="5"/>
      <c r="G1373" s="5"/>
      <c r="H1373" s="5"/>
      <c r="I1373" s="5"/>
      <c r="J1373" s="5"/>
      <c r="K1373" s="5"/>
      <c r="L1373" s="5"/>
      <c r="M1373" s="5"/>
      <c r="N1373" s="5"/>
      <c r="O1373" s="5"/>
      <c r="P1373" s="5"/>
      <c r="Q1373" s="5"/>
      <c r="R1373" s="5"/>
      <c r="S1373" s="5"/>
      <c r="T1373" s="5"/>
      <c r="U1373" s="5"/>
      <c r="V1373" s="5"/>
      <c r="W1373" s="5"/>
      <c r="X1373" s="5"/>
      <c r="Y1373" s="5"/>
    </row>
    <row r="1374" spans="1:25" x14ac:dyDescent="0.25">
      <c r="A1374" s="38"/>
      <c r="B1374" s="5"/>
      <c r="C1374" s="5"/>
      <c r="D1374" s="5"/>
      <c r="E1374" s="5"/>
      <c r="F1374" s="5"/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/>
      <c r="S1374" s="5"/>
      <c r="T1374" s="5"/>
      <c r="U1374" s="5"/>
      <c r="V1374" s="5"/>
      <c r="W1374" s="5"/>
      <c r="X1374" s="5"/>
      <c r="Y1374" s="5"/>
    </row>
    <row r="1375" spans="1:25" x14ac:dyDescent="0.25">
      <c r="A1375" s="38"/>
      <c r="B1375" s="5"/>
      <c r="C1375" s="5"/>
      <c r="D1375" s="5"/>
      <c r="E1375" s="5"/>
      <c r="F1375" s="5"/>
      <c r="G1375" s="5"/>
      <c r="H1375" s="5"/>
      <c r="I1375" s="5"/>
      <c r="J1375" s="5"/>
      <c r="K1375" s="5"/>
      <c r="L1375" s="5"/>
      <c r="M1375" s="5"/>
      <c r="N1375" s="5"/>
      <c r="O1375" s="5"/>
      <c r="P1375" s="5"/>
      <c r="Q1375" s="5"/>
      <c r="R1375" s="5"/>
      <c r="S1375" s="5"/>
      <c r="T1375" s="5"/>
      <c r="U1375" s="5"/>
      <c r="V1375" s="5"/>
      <c r="W1375" s="5"/>
      <c r="X1375" s="5"/>
      <c r="Y1375" s="5"/>
    </row>
    <row r="1376" spans="1:25" x14ac:dyDescent="0.25">
      <c r="A1376" s="38"/>
      <c r="B1376" s="5"/>
      <c r="C1376" s="5"/>
      <c r="D1376" s="5"/>
      <c r="E1376" s="5"/>
      <c r="F1376" s="5"/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/>
      <c r="S1376" s="5"/>
      <c r="T1376" s="5"/>
      <c r="U1376" s="5"/>
      <c r="V1376" s="5"/>
      <c r="W1376" s="5"/>
      <c r="X1376" s="5"/>
      <c r="Y1376" s="5"/>
    </row>
    <row r="1377" spans="1:25" x14ac:dyDescent="0.25">
      <c r="A1377" s="38"/>
      <c r="B1377" s="5"/>
      <c r="C1377" s="5"/>
      <c r="D1377" s="5"/>
      <c r="E1377" s="5"/>
      <c r="F1377" s="5"/>
      <c r="G1377" s="5"/>
      <c r="H1377" s="5"/>
      <c r="I1377" s="5"/>
      <c r="J1377" s="5"/>
      <c r="K1377" s="5"/>
      <c r="L1377" s="5"/>
      <c r="M1377" s="5"/>
      <c r="N1377" s="5"/>
      <c r="O1377" s="5"/>
      <c r="P1377" s="5"/>
      <c r="Q1377" s="5"/>
      <c r="R1377" s="5"/>
      <c r="S1377" s="5"/>
      <c r="T1377" s="5"/>
      <c r="U1377" s="5"/>
      <c r="V1377" s="5"/>
      <c r="W1377" s="5"/>
      <c r="X1377" s="5"/>
      <c r="Y1377" s="5"/>
    </row>
    <row r="1378" spans="1:25" x14ac:dyDescent="0.25">
      <c r="A1378" s="38"/>
      <c r="B1378" s="5"/>
      <c r="C1378" s="5"/>
      <c r="D1378" s="5"/>
      <c r="E1378" s="5"/>
      <c r="F1378" s="5"/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 s="5"/>
      <c r="R1378" s="5"/>
      <c r="S1378" s="5"/>
      <c r="T1378" s="5"/>
      <c r="U1378" s="5"/>
      <c r="V1378" s="5"/>
      <c r="W1378" s="5"/>
      <c r="X1378" s="5"/>
      <c r="Y1378" s="5"/>
    </row>
    <row r="1379" spans="1:25" x14ac:dyDescent="0.25">
      <c r="A1379" s="38"/>
      <c r="B1379" s="5"/>
      <c r="C1379" s="5"/>
      <c r="D1379" s="5"/>
      <c r="E1379" s="5"/>
      <c r="F1379" s="5"/>
      <c r="G1379" s="5"/>
      <c r="H1379" s="5"/>
      <c r="I1379" s="5"/>
      <c r="J1379" s="5"/>
      <c r="K1379" s="5"/>
      <c r="L1379" s="5"/>
      <c r="M1379" s="5"/>
      <c r="N1379" s="5"/>
      <c r="O1379" s="5"/>
      <c r="P1379" s="5"/>
      <c r="Q1379" s="5"/>
      <c r="R1379" s="5"/>
      <c r="S1379" s="5"/>
      <c r="T1379" s="5"/>
      <c r="U1379" s="5"/>
      <c r="V1379" s="5"/>
      <c r="W1379" s="5"/>
      <c r="X1379" s="5"/>
      <c r="Y1379" s="5"/>
    </row>
    <row r="1380" spans="1:25" x14ac:dyDescent="0.25">
      <c r="A1380" s="38"/>
      <c r="B1380" s="5"/>
      <c r="C1380" s="5"/>
      <c r="D1380" s="5"/>
      <c r="E1380" s="5"/>
      <c r="F1380" s="5"/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 s="5"/>
      <c r="R1380" s="5"/>
      <c r="S1380" s="5"/>
      <c r="T1380" s="5"/>
      <c r="U1380" s="5"/>
      <c r="V1380" s="5"/>
      <c r="W1380" s="5"/>
      <c r="X1380" s="5"/>
      <c r="Y1380" s="5"/>
    </row>
    <row r="1381" spans="1:25" x14ac:dyDescent="0.25">
      <c r="A1381" s="38"/>
      <c r="B1381" s="5"/>
      <c r="C1381" s="5"/>
      <c r="D1381" s="5"/>
      <c r="E1381" s="5"/>
      <c r="F1381" s="5"/>
      <c r="G1381" s="5"/>
      <c r="H1381" s="5"/>
      <c r="I1381" s="5"/>
      <c r="J1381" s="5"/>
      <c r="K1381" s="5"/>
      <c r="L1381" s="5"/>
      <c r="M1381" s="5"/>
      <c r="N1381" s="5"/>
      <c r="O1381" s="5"/>
      <c r="P1381" s="5"/>
      <c r="Q1381" s="5"/>
      <c r="R1381" s="5"/>
      <c r="S1381" s="5"/>
      <c r="T1381" s="5"/>
      <c r="U1381" s="5"/>
      <c r="V1381" s="5"/>
      <c r="W1381" s="5"/>
      <c r="X1381" s="5"/>
      <c r="Y1381" s="5"/>
    </row>
    <row r="1382" spans="1:25" x14ac:dyDescent="0.25">
      <c r="A1382" s="38"/>
      <c r="B1382" s="5"/>
      <c r="C1382" s="5"/>
      <c r="D1382" s="5"/>
      <c r="E1382" s="5"/>
      <c r="F1382" s="5"/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/>
      <c r="S1382" s="5"/>
      <c r="T1382" s="5"/>
      <c r="U1382" s="5"/>
      <c r="V1382" s="5"/>
      <c r="W1382" s="5"/>
      <c r="X1382" s="5"/>
      <c r="Y1382" s="5"/>
    </row>
    <row r="1383" spans="1:25" x14ac:dyDescent="0.25">
      <c r="A1383" s="38"/>
      <c r="B1383" s="5"/>
      <c r="C1383" s="5"/>
      <c r="D1383" s="5"/>
      <c r="E1383" s="5"/>
      <c r="F1383" s="5"/>
      <c r="G1383" s="5"/>
      <c r="H1383" s="5"/>
      <c r="I1383" s="5"/>
      <c r="J1383" s="5"/>
      <c r="K1383" s="5"/>
      <c r="L1383" s="5"/>
      <c r="M1383" s="5"/>
      <c r="N1383" s="5"/>
      <c r="O1383" s="5"/>
      <c r="P1383" s="5"/>
      <c r="Q1383" s="5"/>
      <c r="R1383" s="5"/>
      <c r="S1383" s="5"/>
      <c r="T1383" s="5"/>
      <c r="U1383" s="5"/>
      <c r="V1383" s="5"/>
      <c r="W1383" s="5"/>
      <c r="X1383" s="5"/>
      <c r="Y1383" s="5"/>
    </row>
    <row r="1384" spans="1:25" x14ac:dyDescent="0.25">
      <c r="A1384" s="38"/>
      <c r="B1384" s="5"/>
      <c r="C1384" s="5"/>
      <c r="D1384" s="5"/>
      <c r="E1384" s="5"/>
      <c r="F1384" s="5"/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/>
      <c r="S1384" s="5"/>
      <c r="T1384" s="5"/>
      <c r="U1384" s="5"/>
      <c r="V1384" s="5"/>
      <c r="W1384" s="5"/>
      <c r="X1384" s="5"/>
      <c r="Y1384" s="5"/>
    </row>
    <row r="1385" spans="1:25" x14ac:dyDescent="0.25">
      <c r="A1385" s="38"/>
      <c r="B1385" s="5"/>
      <c r="C1385" s="5"/>
      <c r="D1385" s="5"/>
      <c r="E1385" s="5"/>
      <c r="F1385" s="5"/>
      <c r="G1385" s="5"/>
      <c r="H1385" s="5"/>
      <c r="I1385" s="5"/>
      <c r="J1385" s="5"/>
      <c r="K1385" s="5"/>
      <c r="L1385" s="5"/>
      <c r="M1385" s="5"/>
      <c r="N1385" s="5"/>
      <c r="O1385" s="5"/>
      <c r="P1385" s="5"/>
      <c r="Q1385" s="5"/>
      <c r="R1385" s="5"/>
      <c r="S1385" s="5"/>
      <c r="T1385" s="5"/>
      <c r="U1385" s="5"/>
      <c r="V1385" s="5"/>
      <c r="W1385" s="5"/>
      <c r="X1385" s="5"/>
      <c r="Y1385" s="5"/>
    </row>
    <row r="1386" spans="1:25" x14ac:dyDescent="0.25">
      <c r="A1386" s="38"/>
      <c r="B1386" s="5"/>
      <c r="C1386" s="5"/>
      <c r="D1386" s="5"/>
      <c r="E1386" s="5"/>
      <c r="F1386" s="5"/>
      <c r="G1386" s="5"/>
      <c r="H1386" s="5"/>
      <c r="I1386" s="5"/>
      <c r="J1386" s="5"/>
      <c r="K1386" s="5"/>
      <c r="L1386" s="5"/>
      <c r="M1386" s="5"/>
      <c r="N1386" s="5"/>
      <c r="O1386" s="5"/>
      <c r="P1386" s="5"/>
      <c r="Q1386" s="5"/>
      <c r="R1386" s="5"/>
      <c r="S1386" s="5"/>
      <c r="T1386" s="5"/>
      <c r="U1386" s="5"/>
      <c r="V1386" s="5"/>
      <c r="W1386" s="5"/>
      <c r="X1386" s="5"/>
      <c r="Y1386" s="5"/>
    </row>
    <row r="1387" spans="1:25" x14ac:dyDescent="0.25">
      <c r="A1387" s="38"/>
      <c r="B1387" s="5"/>
      <c r="C1387" s="5"/>
      <c r="D1387" s="5"/>
      <c r="E1387" s="5"/>
      <c r="F1387" s="5"/>
      <c r="G1387" s="5"/>
      <c r="H1387" s="5"/>
      <c r="I1387" s="5"/>
      <c r="J1387" s="5"/>
      <c r="K1387" s="5"/>
      <c r="L1387" s="5"/>
      <c r="M1387" s="5"/>
      <c r="N1387" s="5"/>
      <c r="O1387" s="5"/>
      <c r="P1387" s="5"/>
      <c r="Q1387" s="5"/>
      <c r="R1387" s="5"/>
      <c r="S1387" s="5"/>
      <c r="T1387" s="5"/>
      <c r="U1387" s="5"/>
      <c r="V1387" s="5"/>
      <c r="W1387" s="5"/>
      <c r="X1387" s="5"/>
      <c r="Y1387" s="5"/>
    </row>
    <row r="1388" spans="1:25" x14ac:dyDescent="0.25">
      <c r="A1388" s="38"/>
      <c r="B1388" s="5"/>
      <c r="C1388" s="5"/>
      <c r="D1388" s="5"/>
      <c r="E1388" s="5"/>
      <c r="F1388" s="5"/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/>
      <c r="S1388" s="5"/>
      <c r="T1388" s="5"/>
      <c r="U1388" s="5"/>
      <c r="V1388" s="5"/>
      <c r="W1388" s="5"/>
      <c r="X1388" s="5"/>
      <c r="Y1388" s="5"/>
    </row>
    <row r="1389" spans="1:25" x14ac:dyDescent="0.25">
      <c r="A1389" s="38"/>
      <c r="B1389" s="5"/>
      <c r="C1389" s="5"/>
      <c r="D1389" s="5"/>
      <c r="E1389" s="5"/>
      <c r="F1389" s="5"/>
      <c r="G1389" s="5"/>
      <c r="H1389" s="5"/>
      <c r="I1389" s="5"/>
      <c r="J1389" s="5"/>
      <c r="K1389" s="5"/>
      <c r="L1389" s="5"/>
      <c r="M1389" s="5"/>
      <c r="N1389" s="5"/>
      <c r="O1389" s="5"/>
      <c r="P1389" s="5"/>
      <c r="Q1389" s="5"/>
      <c r="R1389" s="5"/>
      <c r="S1389" s="5"/>
      <c r="T1389" s="5"/>
      <c r="U1389" s="5"/>
      <c r="V1389" s="5"/>
      <c r="W1389" s="5"/>
      <c r="X1389" s="5"/>
      <c r="Y1389" s="5"/>
    </row>
    <row r="1390" spans="1:25" x14ac:dyDescent="0.25">
      <c r="A1390" s="38"/>
      <c r="B1390" s="5"/>
      <c r="C1390" s="5"/>
      <c r="D1390" s="5"/>
      <c r="E1390" s="5"/>
      <c r="F1390" s="5"/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/>
      <c r="S1390" s="5"/>
      <c r="T1390" s="5"/>
      <c r="U1390" s="5"/>
      <c r="V1390" s="5"/>
      <c r="W1390" s="5"/>
      <c r="X1390" s="5"/>
      <c r="Y1390" s="5"/>
    </row>
    <row r="1391" spans="1:25" x14ac:dyDescent="0.25">
      <c r="A1391" s="38"/>
      <c r="B1391" s="5"/>
      <c r="C1391" s="5"/>
      <c r="D1391" s="5"/>
      <c r="E1391" s="5"/>
      <c r="F1391" s="5"/>
      <c r="G1391" s="5"/>
      <c r="H1391" s="5"/>
      <c r="I1391" s="5"/>
      <c r="J1391" s="5"/>
      <c r="K1391" s="5"/>
      <c r="L1391" s="5"/>
      <c r="M1391" s="5"/>
      <c r="N1391" s="5"/>
      <c r="O1391" s="5"/>
      <c r="P1391" s="5"/>
      <c r="Q1391" s="5"/>
      <c r="R1391" s="5"/>
      <c r="S1391" s="5"/>
      <c r="T1391" s="5"/>
      <c r="U1391" s="5"/>
      <c r="V1391" s="5"/>
      <c r="W1391" s="5"/>
      <c r="X1391" s="5"/>
      <c r="Y1391" s="5"/>
    </row>
    <row r="1392" spans="1:25" x14ac:dyDescent="0.25">
      <c r="A1392" s="38"/>
      <c r="B1392" s="5"/>
      <c r="C1392" s="5"/>
      <c r="D1392" s="5"/>
      <c r="E1392" s="5"/>
      <c r="F1392" s="5"/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/>
      <c r="S1392" s="5"/>
      <c r="T1392" s="5"/>
      <c r="U1392" s="5"/>
      <c r="V1392" s="5"/>
      <c r="W1392" s="5"/>
      <c r="X1392" s="5"/>
      <c r="Y1392" s="5"/>
    </row>
    <row r="1393" spans="1:25" x14ac:dyDescent="0.25">
      <c r="A1393" s="38"/>
      <c r="B1393" s="5"/>
      <c r="C1393" s="5"/>
      <c r="D1393" s="5"/>
      <c r="E1393" s="5"/>
      <c r="F1393" s="5"/>
      <c r="G1393" s="5"/>
      <c r="H1393" s="5"/>
      <c r="I1393" s="5"/>
      <c r="J1393" s="5"/>
      <c r="K1393" s="5"/>
      <c r="L1393" s="5"/>
      <c r="M1393" s="5"/>
      <c r="N1393" s="5"/>
      <c r="O1393" s="5"/>
      <c r="P1393" s="5"/>
      <c r="Q1393" s="5"/>
      <c r="R1393" s="5"/>
      <c r="S1393" s="5"/>
      <c r="T1393" s="5"/>
      <c r="U1393" s="5"/>
      <c r="V1393" s="5"/>
      <c r="W1393" s="5"/>
      <c r="X1393" s="5"/>
      <c r="Y1393" s="5"/>
    </row>
    <row r="1394" spans="1:25" x14ac:dyDescent="0.25">
      <c r="A1394" s="38"/>
      <c r="B1394" s="5"/>
      <c r="C1394" s="5"/>
      <c r="D1394" s="5"/>
      <c r="E1394" s="5"/>
      <c r="F1394" s="5"/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/>
      <c r="S1394" s="5"/>
      <c r="T1394" s="5"/>
      <c r="U1394" s="5"/>
      <c r="V1394" s="5"/>
      <c r="W1394" s="5"/>
      <c r="X1394" s="5"/>
      <c r="Y1394" s="5"/>
    </row>
    <row r="1395" spans="1:25" x14ac:dyDescent="0.25">
      <c r="A1395" s="38"/>
      <c r="B1395" s="5"/>
      <c r="C1395" s="5"/>
      <c r="D1395" s="5"/>
      <c r="E1395" s="5"/>
      <c r="F1395" s="5"/>
      <c r="G1395" s="5"/>
      <c r="H1395" s="5"/>
      <c r="I1395" s="5"/>
      <c r="J1395" s="5"/>
      <c r="K1395" s="5"/>
      <c r="L1395" s="5"/>
      <c r="M1395" s="5"/>
      <c r="N1395" s="5"/>
      <c r="O1395" s="5"/>
      <c r="P1395" s="5"/>
      <c r="Q1395" s="5"/>
      <c r="R1395" s="5"/>
      <c r="S1395" s="5"/>
      <c r="T1395" s="5"/>
      <c r="U1395" s="5"/>
      <c r="V1395" s="5"/>
      <c r="W1395" s="5"/>
      <c r="X1395" s="5"/>
      <c r="Y1395" s="5"/>
    </row>
    <row r="1396" spans="1:25" x14ac:dyDescent="0.25">
      <c r="A1396" s="38"/>
      <c r="B1396" s="5"/>
      <c r="C1396" s="5"/>
      <c r="D1396" s="5"/>
      <c r="E1396" s="5"/>
      <c r="F1396" s="5"/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5"/>
      <c r="R1396" s="5"/>
      <c r="S1396" s="5"/>
      <c r="T1396" s="5"/>
      <c r="U1396" s="5"/>
      <c r="V1396" s="5"/>
      <c r="W1396" s="5"/>
      <c r="X1396" s="5"/>
      <c r="Y1396" s="5"/>
    </row>
    <row r="1397" spans="1:25" x14ac:dyDescent="0.25">
      <c r="A1397" s="38"/>
      <c r="B1397" s="5"/>
      <c r="C1397" s="5"/>
      <c r="D1397" s="5"/>
      <c r="E1397" s="5"/>
      <c r="F1397" s="5"/>
      <c r="G1397" s="5"/>
      <c r="H1397" s="5"/>
      <c r="I1397" s="5"/>
      <c r="J1397" s="5"/>
      <c r="K1397" s="5"/>
      <c r="L1397" s="5"/>
      <c r="M1397" s="5"/>
      <c r="N1397" s="5"/>
      <c r="O1397" s="5"/>
      <c r="P1397" s="5"/>
      <c r="Q1397" s="5"/>
      <c r="R1397" s="5"/>
      <c r="S1397" s="5"/>
      <c r="T1397" s="5"/>
      <c r="U1397" s="5"/>
      <c r="V1397" s="5"/>
      <c r="W1397" s="5"/>
      <c r="X1397" s="5"/>
      <c r="Y1397" s="5"/>
    </row>
    <row r="1398" spans="1:25" x14ac:dyDescent="0.25">
      <c r="A1398" s="38"/>
      <c r="B1398" s="5"/>
      <c r="C1398" s="5"/>
      <c r="D1398" s="5"/>
      <c r="E1398" s="5"/>
      <c r="F1398" s="5"/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/>
      <c r="S1398" s="5"/>
      <c r="T1398" s="5"/>
      <c r="U1398" s="5"/>
      <c r="V1398" s="5"/>
      <c r="W1398" s="5"/>
      <c r="X1398" s="5"/>
      <c r="Y1398" s="5"/>
    </row>
    <row r="1399" spans="1:25" x14ac:dyDescent="0.25">
      <c r="A1399" s="38"/>
      <c r="B1399" s="5"/>
      <c r="C1399" s="5"/>
      <c r="D1399" s="5"/>
      <c r="E1399" s="5"/>
      <c r="F1399" s="5"/>
      <c r="G1399" s="5"/>
      <c r="H1399" s="5"/>
      <c r="I1399" s="5"/>
      <c r="J1399" s="5"/>
      <c r="K1399" s="5"/>
      <c r="L1399" s="5"/>
      <c r="M1399" s="5"/>
      <c r="N1399" s="5"/>
      <c r="O1399" s="5"/>
      <c r="P1399" s="5"/>
      <c r="Q1399" s="5"/>
      <c r="R1399" s="5"/>
      <c r="S1399" s="5"/>
      <c r="T1399" s="5"/>
      <c r="U1399" s="5"/>
      <c r="V1399" s="5"/>
      <c r="W1399" s="5"/>
      <c r="X1399" s="5"/>
      <c r="Y1399" s="5"/>
    </row>
    <row r="1400" spans="1:25" x14ac:dyDescent="0.25">
      <c r="A1400" s="38"/>
      <c r="B1400" s="5"/>
      <c r="C1400" s="5"/>
      <c r="D1400" s="5"/>
      <c r="E1400" s="5"/>
      <c r="F1400" s="5"/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/>
      <c r="S1400" s="5"/>
      <c r="T1400" s="5"/>
      <c r="U1400" s="5"/>
      <c r="V1400" s="5"/>
      <c r="W1400" s="5"/>
      <c r="X1400" s="5"/>
      <c r="Y1400" s="5"/>
    </row>
    <row r="1401" spans="1:25" x14ac:dyDescent="0.25">
      <c r="A1401" s="38"/>
      <c r="B1401" s="5"/>
      <c r="C1401" s="5"/>
      <c r="D1401" s="5"/>
      <c r="E1401" s="5"/>
      <c r="F1401" s="5"/>
      <c r="G1401" s="5"/>
      <c r="H1401" s="5"/>
      <c r="I1401" s="5"/>
      <c r="J1401" s="5"/>
      <c r="K1401" s="5"/>
      <c r="L1401" s="5"/>
      <c r="M1401" s="5"/>
      <c r="N1401" s="5"/>
      <c r="O1401" s="5"/>
      <c r="P1401" s="5"/>
      <c r="Q1401" s="5"/>
      <c r="R1401" s="5"/>
      <c r="S1401" s="5"/>
      <c r="T1401" s="5"/>
      <c r="U1401" s="5"/>
      <c r="V1401" s="5"/>
      <c r="W1401" s="5"/>
      <c r="X1401" s="5"/>
      <c r="Y1401" s="5"/>
    </row>
    <row r="1402" spans="1:25" x14ac:dyDescent="0.25">
      <c r="A1402" s="38"/>
      <c r="B1402" s="5"/>
      <c r="C1402" s="5"/>
      <c r="D1402" s="5"/>
      <c r="E1402" s="5"/>
      <c r="F1402" s="5"/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/>
      <c r="S1402" s="5"/>
      <c r="T1402" s="5"/>
      <c r="U1402" s="5"/>
      <c r="V1402" s="5"/>
      <c r="W1402" s="5"/>
      <c r="X1402" s="5"/>
      <c r="Y1402" s="5"/>
    </row>
    <row r="1403" spans="1:25" x14ac:dyDescent="0.25">
      <c r="A1403" s="38"/>
      <c r="B1403" s="5"/>
      <c r="C1403" s="5"/>
      <c r="D1403" s="5"/>
      <c r="E1403" s="5"/>
      <c r="F1403" s="5"/>
      <c r="G1403" s="5"/>
      <c r="H1403" s="5"/>
      <c r="I1403" s="5"/>
      <c r="J1403" s="5"/>
      <c r="K1403" s="5"/>
      <c r="L1403" s="5"/>
      <c r="M1403" s="5"/>
      <c r="N1403" s="5"/>
      <c r="O1403" s="5"/>
      <c r="P1403" s="5"/>
      <c r="Q1403" s="5"/>
      <c r="R1403" s="5"/>
      <c r="S1403" s="5"/>
      <c r="T1403" s="5"/>
      <c r="U1403" s="5"/>
      <c r="V1403" s="5"/>
      <c r="W1403" s="5"/>
      <c r="X1403" s="5"/>
      <c r="Y1403" s="5"/>
    </row>
    <row r="1404" spans="1:25" x14ac:dyDescent="0.25">
      <c r="A1404" s="38"/>
      <c r="B1404" s="5"/>
      <c r="C1404" s="5"/>
      <c r="D1404" s="5"/>
      <c r="E1404" s="5"/>
      <c r="F1404" s="5"/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5"/>
      <c r="R1404" s="5"/>
      <c r="S1404" s="5"/>
      <c r="T1404" s="5"/>
      <c r="U1404" s="5"/>
      <c r="V1404" s="5"/>
      <c r="W1404" s="5"/>
      <c r="X1404" s="5"/>
      <c r="Y1404" s="5"/>
    </row>
    <row r="1405" spans="1:25" x14ac:dyDescent="0.25">
      <c r="A1405" s="38"/>
      <c r="B1405" s="5"/>
      <c r="C1405" s="5"/>
      <c r="D1405" s="5"/>
      <c r="E1405" s="5"/>
      <c r="F1405" s="5"/>
      <c r="G1405" s="5"/>
      <c r="H1405" s="5"/>
      <c r="I1405" s="5"/>
      <c r="J1405" s="5"/>
      <c r="K1405" s="5"/>
      <c r="L1405" s="5"/>
      <c r="M1405" s="5"/>
      <c r="N1405" s="5"/>
      <c r="O1405" s="5"/>
      <c r="P1405" s="5"/>
      <c r="Q1405" s="5"/>
      <c r="R1405" s="5"/>
      <c r="S1405" s="5"/>
      <c r="T1405" s="5"/>
      <c r="U1405" s="5"/>
      <c r="V1405" s="5"/>
      <c r="W1405" s="5"/>
      <c r="X1405" s="5"/>
      <c r="Y1405" s="5"/>
    </row>
    <row r="1406" spans="1:25" x14ac:dyDescent="0.25">
      <c r="A1406" s="38"/>
      <c r="B1406" s="5"/>
      <c r="C1406" s="5"/>
      <c r="D1406" s="5"/>
      <c r="E1406" s="5"/>
      <c r="F1406" s="5"/>
      <c r="G1406" s="5"/>
      <c r="H1406" s="5"/>
      <c r="I1406" s="5"/>
      <c r="J1406" s="5"/>
      <c r="K1406" s="5"/>
      <c r="L1406" s="5"/>
      <c r="M1406" s="5"/>
      <c r="N1406" s="5"/>
      <c r="O1406" s="5"/>
      <c r="P1406" s="5"/>
      <c r="Q1406" s="5"/>
      <c r="R1406" s="5"/>
      <c r="S1406" s="5"/>
      <c r="T1406" s="5"/>
      <c r="U1406" s="5"/>
      <c r="V1406" s="5"/>
      <c r="W1406" s="5"/>
      <c r="X1406" s="5"/>
      <c r="Y1406" s="5"/>
    </row>
    <row r="1407" spans="1:25" x14ac:dyDescent="0.25">
      <c r="A1407" s="38"/>
      <c r="B1407" s="5"/>
      <c r="C1407" s="5"/>
      <c r="D1407" s="5"/>
      <c r="E1407" s="5"/>
      <c r="F1407" s="5"/>
      <c r="G1407" s="5"/>
      <c r="H1407" s="5"/>
      <c r="I1407" s="5"/>
      <c r="J1407" s="5"/>
      <c r="K1407" s="5"/>
      <c r="L1407" s="5"/>
      <c r="M1407" s="5"/>
      <c r="N1407" s="5"/>
      <c r="O1407" s="5"/>
      <c r="P1407" s="5"/>
      <c r="Q1407" s="5"/>
      <c r="R1407" s="5"/>
      <c r="S1407" s="5"/>
      <c r="T1407" s="5"/>
      <c r="U1407" s="5"/>
      <c r="V1407" s="5"/>
      <c r="W1407" s="5"/>
      <c r="X1407" s="5"/>
      <c r="Y1407" s="5"/>
    </row>
    <row r="1408" spans="1:25" x14ac:dyDescent="0.25">
      <c r="A1408" s="38"/>
      <c r="B1408" s="5"/>
      <c r="C1408" s="5"/>
      <c r="D1408" s="5"/>
      <c r="E1408" s="5"/>
      <c r="F1408" s="5"/>
      <c r="G1408" s="5"/>
      <c r="H1408" s="5"/>
      <c r="I1408" s="5"/>
      <c r="J1408" s="5"/>
      <c r="K1408" s="5"/>
      <c r="L1408" s="5"/>
      <c r="M1408" s="5"/>
      <c r="N1408" s="5"/>
      <c r="O1408" s="5"/>
      <c r="P1408" s="5"/>
      <c r="Q1408" s="5"/>
      <c r="R1408" s="5"/>
      <c r="S1408" s="5"/>
      <c r="T1408" s="5"/>
      <c r="U1408" s="5"/>
      <c r="V1408" s="5"/>
      <c r="W1408" s="5"/>
      <c r="X1408" s="5"/>
      <c r="Y1408" s="5"/>
    </row>
    <row r="1409" spans="1:25" x14ac:dyDescent="0.25">
      <c r="A1409" s="38"/>
      <c r="B1409" s="5"/>
      <c r="C1409" s="5"/>
      <c r="D1409" s="5"/>
      <c r="E1409" s="5"/>
      <c r="F1409" s="5"/>
      <c r="G1409" s="5"/>
      <c r="H1409" s="5"/>
      <c r="I1409" s="5"/>
      <c r="J1409" s="5"/>
      <c r="K1409" s="5"/>
      <c r="L1409" s="5"/>
      <c r="M1409" s="5"/>
      <c r="N1409" s="5"/>
      <c r="O1409" s="5"/>
      <c r="P1409" s="5"/>
      <c r="Q1409" s="5"/>
      <c r="R1409" s="5"/>
      <c r="S1409" s="5"/>
      <c r="T1409" s="5"/>
      <c r="U1409" s="5"/>
      <c r="V1409" s="5"/>
      <c r="W1409" s="5"/>
      <c r="X1409" s="5"/>
      <c r="Y1409" s="5"/>
    </row>
    <row r="1410" spans="1:25" x14ac:dyDescent="0.25">
      <c r="A1410" s="38"/>
      <c r="B1410" s="5"/>
      <c r="C1410" s="5"/>
      <c r="D1410" s="5"/>
      <c r="E1410" s="5"/>
      <c r="F1410" s="5"/>
      <c r="G1410" s="5"/>
      <c r="H1410" s="5"/>
      <c r="I1410" s="5"/>
      <c r="J1410" s="5"/>
      <c r="K1410" s="5"/>
      <c r="L1410" s="5"/>
      <c r="M1410" s="5"/>
      <c r="N1410" s="5"/>
      <c r="O1410" s="5"/>
      <c r="P1410" s="5"/>
      <c r="Q1410" s="5"/>
      <c r="R1410" s="5"/>
      <c r="S1410" s="5"/>
      <c r="T1410" s="5"/>
      <c r="U1410" s="5"/>
      <c r="V1410" s="5"/>
      <c r="W1410" s="5"/>
      <c r="X1410" s="5"/>
      <c r="Y1410" s="5"/>
    </row>
    <row r="1411" spans="1:25" x14ac:dyDescent="0.25">
      <c r="A1411" s="38"/>
      <c r="B1411" s="5"/>
      <c r="C1411" s="5"/>
      <c r="D1411" s="5"/>
      <c r="E1411" s="5"/>
      <c r="F1411" s="5"/>
      <c r="G1411" s="5"/>
      <c r="H1411" s="5"/>
      <c r="I1411" s="5"/>
      <c r="J1411" s="5"/>
      <c r="K1411" s="5"/>
      <c r="L1411" s="5"/>
      <c r="M1411" s="5"/>
      <c r="N1411" s="5"/>
      <c r="O1411" s="5"/>
      <c r="P1411" s="5"/>
      <c r="Q1411" s="5"/>
      <c r="R1411" s="5"/>
      <c r="S1411" s="5"/>
      <c r="T1411" s="5"/>
      <c r="U1411" s="5"/>
      <c r="V1411" s="5"/>
      <c r="W1411" s="5"/>
      <c r="X1411" s="5"/>
      <c r="Y1411" s="5"/>
    </row>
    <row r="1412" spans="1:25" x14ac:dyDescent="0.25">
      <c r="A1412" s="38"/>
      <c r="B1412" s="5"/>
      <c r="C1412" s="5"/>
      <c r="D1412" s="5"/>
      <c r="E1412" s="5"/>
      <c r="F1412" s="5"/>
      <c r="G1412" s="5"/>
      <c r="H1412" s="5"/>
      <c r="I1412" s="5"/>
      <c r="J1412" s="5"/>
      <c r="K1412" s="5"/>
      <c r="L1412" s="5"/>
      <c r="M1412" s="5"/>
      <c r="N1412" s="5"/>
      <c r="O1412" s="5"/>
      <c r="P1412" s="5"/>
      <c r="Q1412" s="5"/>
      <c r="R1412" s="5"/>
      <c r="S1412" s="5"/>
      <c r="T1412" s="5"/>
      <c r="U1412" s="5"/>
      <c r="V1412" s="5"/>
      <c r="W1412" s="5"/>
      <c r="X1412" s="5"/>
      <c r="Y1412" s="5"/>
    </row>
    <row r="1413" spans="1:25" x14ac:dyDescent="0.25">
      <c r="A1413" s="38"/>
      <c r="B1413" s="5"/>
      <c r="C1413" s="5"/>
      <c r="D1413" s="5"/>
      <c r="E1413" s="5"/>
      <c r="F1413" s="5"/>
      <c r="G1413" s="5"/>
      <c r="H1413" s="5"/>
      <c r="I1413" s="5"/>
      <c r="J1413" s="5"/>
      <c r="K1413" s="5"/>
      <c r="L1413" s="5"/>
      <c r="M1413" s="5"/>
      <c r="N1413" s="5"/>
      <c r="O1413" s="5"/>
      <c r="P1413" s="5"/>
      <c r="Q1413" s="5"/>
      <c r="R1413" s="5"/>
      <c r="S1413" s="5"/>
      <c r="T1413" s="5"/>
      <c r="U1413" s="5"/>
      <c r="V1413" s="5"/>
      <c r="W1413" s="5"/>
      <c r="X1413" s="5"/>
      <c r="Y1413" s="5"/>
    </row>
    <row r="1414" spans="1:25" x14ac:dyDescent="0.25">
      <c r="A1414" s="38"/>
      <c r="B1414" s="5"/>
      <c r="C1414" s="5"/>
      <c r="D1414" s="5"/>
      <c r="E1414" s="5"/>
      <c r="F1414" s="5"/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/>
      <c r="S1414" s="5"/>
      <c r="T1414" s="5"/>
      <c r="U1414" s="5"/>
      <c r="V1414" s="5"/>
      <c r="W1414" s="5"/>
      <c r="X1414" s="5"/>
      <c r="Y1414" s="5"/>
    </row>
    <row r="1415" spans="1:25" x14ac:dyDescent="0.25">
      <c r="A1415" s="38"/>
      <c r="B1415" s="5"/>
      <c r="C1415" s="5"/>
      <c r="D1415" s="5"/>
      <c r="E1415" s="5"/>
      <c r="F1415" s="5"/>
      <c r="G1415" s="5"/>
      <c r="H1415" s="5"/>
      <c r="I1415" s="5"/>
      <c r="J1415" s="5"/>
      <c r="K1415" s="5"/>
      <c r="L1415" s="5"/>
      <c r="M1415" s="5"/>
      <c r="N1415" s="5"/>
      <c r="O1415" s="5"/>
      <c r="P1415" s="5"/>
      <c r="Q1415" s="5"/>
      <c r="R1415" s="5"/>
      <c r="S1415" s="5"/>
      <c r="T1415" s="5"/>
      <c r="U1415" s="5"/>
      <c r="V1415" s="5"/>
      <c r="W1415" s="5"/>
      <c r="X1415" s="5"/>
      <c r="Y1415" s="5"/>
    </row>
    <row r="1416" spans="1:25" x14ac:dyDescent="0.25">
      <c r="A1416" s="38"/>
      <c r="B1416" s="5"/>
      <c r="C1416" s="5"/>
      <c r="D1416" s="5"/>
      <c r="E1416" s="5"/>
      <c r="F1416" s="5"/>
      <c r="G1416" s="5"/>
      <c r="H1416" s="5"/>
      <c r="I1416" s="5"/>
      <c r="J1416" s="5"/>
      <c r="K1416" s="5"/>
      <c r="L1416" s="5"/>
      <c r="M1416" s="5"/>
      <c r="N1416" s="5"/>
      <c r="O1416" s="5"/>
      <c r="P1416" s="5"/>
      <c r="Q1416" s="5"/>
      <c r="R1416" s="5"/>
      <c r="S1416" s="5"/>
      <c r="T1416" s="5"/>
      <c r="U1416" s="5"/>
      <c r="V1416" s="5"/>
      <c r="W1416" s="5"/>
      <c r="X1416" s="5"/>
      <c r="Y1416" s="5"/>
    </row>
    <row r="1417" spans="1:25" x14ac:dyDescent="0.25">
      <c r="A1417" s="38"/>
      <c r="B1417" s="5"/>
      <c r="C1417" s="5"/>
      <c r="D1417" s="5"/>
      <c r="E1417" s="5"/>
      <c r="F1417" s="5"/>
      <c r="G1417" s="5"/>
      <c r="H1417" s="5"/>
      <c r="I1417" s="5"/>
      <c r="J1417" s="5"/>
      <c r="K1417" s="5"/>
      <c r="L1417" s="5"/>
      <c r="M1417" s="5"/>
      <c r="N1417" s="5"/>
      <c r="O1417" s="5"/>
      <c r="P1417" s="5"/>
      <c r="Q1417" s="5"/>
      <c r="R1417" s="5"/>
      <c r="S1417" s="5"/>
      <c r="T1417" s="5"/>
      <c r="U1417" s="5"/>
      <c r="V1417" s="5"/>
      <c r="W1417" s="5"/>
      <c r="X1417" s="5"/>
      <c r="Y1417" s="5"/>
    </row>
    <row r="1418" spans="1:25" x14ac:dyDescent="0.25">
      <c r="A1418" s="38"/>
      <c r="B1418" s="5"/>
      <c r="C1418" s="5"/>
      <c r="D1418" s="5"/>
      <c r="E1418" s="5"/>
      <c r="F1418" s="5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  <c r="R1418" s="5"/>
      <c r="S1418" s="5"/>
      <c r="T1418" s="5"/>
      <c r="U1418" s="5"/>
      <c r="V1418" s="5"/>
      <c r="W1418" s="5"/>
      <c r="X1418" s="5"/>
      <c r="Y1418" s="5"/>
    </row>
    <row r="1419" spans="1:25" x14ac:dyDescent="0.25">
      <c r="A1419" s="38"/>
      <c r="B1419" s="5"/>
      <c r="C1419" s="5"/>
      <c r="D1419" s="5"/>
      <c r="E1419" s="5"/>
      <c r="F1419" s="5"/>
      <c r="G1419" s="5"/>
      <c r="H1419" s="5"/>
      <c r="I1419" s="5"/>
      <c r="J1419" s="5"/>
      <c r="K1419" s="5"/>
      <c r="L1419" s="5"/>
      <c r="M1419" s="5"/>
      <c r="N1419" s="5"/>
      <c r="O1419" s="5"/>
      <c r="P1419" s="5"/>
      <c r="Q1419" s="5"/>
      <c r="R1419" s="5"/>
      <c r="S1419" s="5"/>
      <c r="T1419" s="5"/>
      <c r="U1419" s="5"/>
      <c r="V1419" s="5"/>
      <c r="W1419" s="5"/>
      <c r="X1419" s="5"/>
      <c r="Y1419" s="5"/>
    </row>
    <row r="1420" spans="1:25" x14ac:dyDescent="0.25">
      <c r="A1420" s="38"/>
      <c r="B1420" s="5"/>
      <c r="C1420" s="5"/>
      <c r="D1420" s="5"/>
      <c r="E1420" s="5"/>
      <c r="F1420" s="5"/>
      <c r="G1420" s="5"/>
      <c r="H1420" s="5"/>
      <c r="I1420" s="5"/>
      <c r="J1420" s="5"/>
      <c r="K1420" s="5"/>
      <c r="L1420" s="5"/>
      <c r="M1420" s="5"/>
      <c r="N1420" s="5"/>
      <c r="O1420" s="5"/>
      <c r="P1420" s="5"/>
      <c r="Q1420" s="5"/>
      <c r="R1420" s="5"/>
      <c r="S1420" s="5"/>
      <c r="T1420" s="5"/>
      <c r="U1420" s="5"/>
      <c r="V1420" s="5"/>
      <c r="W1420" s="5"/>
      <c r="X1420" s="5"/>
      <c r="Y1420" s="5"/>
    </row>
    <row r="1421" spans="1:25" x14ac:dyDescent="0.25">
      <c r="A1421" s="38"/>
      <c r="B1421" s="5"/>
      <c r="C1421" s="5"/>
      <c r="D1421" s="5"/>
      <c r="E1421" s="5"/>
      <c r="F1421" s="5"/>
      <c r="G1421" s="5"/>
      <c r="H1421" s="5"/>
      <c r="I1421" s="5"/>
      <c r="J1421" s="5"/>
      <c r="K1421" s="5"/>
      <c r="L1421" s="5"/>
      <c r="M1421" s="5"/>
      <c r="N1421" s="5"/>
      <c r="O1421" s="5"/>
      <c r="P1421" s="5"/>
      <c r="Q1421" s="5"/>
      <c r="R1421" s="5"/>
      <c r="S1421" s="5"/>
      <c r="T1421" s="5"/>
      <c r="U1421" s="5"/>
      <c r="V1421" s="5"/>
      <c r="W1421" s="5"/>
      <c r="X1421" s="5"/>
      <c r="Y1421" s="5"/>
    </row>
    <row r="1422" spans="1:25" x14ac:dyDescent="0.25">
      <c r="A1422" s="38"/>
      <c r="B1422" s="5"/>
      <c r="C1422" s="5"/>
      <c r="D1422" s="5"/>
      <c r="E1422" s="5"/>
      <c r="F1422" s="5"/>
      <c r="G1422" s="5"/>
      <c r="H1422" s="5"/>
      <c r="I1422" s="5"/>
      <c r="J1422" s="5"/>
      <c r="K1422" s="5"/>
      <c r="L1422" s="5"/>
      <c r="M1422" s="5"/>
      <c r="N1422" s="5"/>
      <c r="O1422" s="5"/>
      <c r="P1422" s="5"/>
      <c r="Q1422" s="5"/>
      <c r="R1422" s="5"/>
      <c r="S1422" s="5"/>
      <c r="T1422" s="5"/>
      <c r="U1422" s="5"/>
      <c r="V1422" s="5"/>
      <c r="W1422" s="5"/>
      <c r="X1422" s="5"/>
      <c r="Y1422" s="5"/>
    </row>
    <row r="1423" spans="1:25" x14ac:dyDescent="0.25">
      <c r="A1423" s="38"/>
      <c r="B1423" s="5"/>
      <c r="C1423" s="5"/>
      <c r="D1423" s="5"/>
      <c r="E1423" s="5"/>
      <c r="F1423" s="5"/>
      <c r="G1423" s="5"/>
      <c r="H1423" s="5"/>
      <c r="I1423" s="5"/>
      <c r="J1423" s="5"/>
      <c r="K1423" s="5"/>
      <c r="L1423" s="5"/>
      <c r="M1423" s="5"/>
      <c r="N1423" s="5"/>
      <c r="O1423" s="5"/>
      <c r="P1423" s="5"/>
      <c r="Q1423" s="5"/>
      <c r="R1423" s="5"/>
      <c r="S1423" s="5"/>
      <c r="T1423" s="5"/>
      <c r="U1423" s="5"/>
      <c r="V1423" s="5"/>
      <c r="W1423" s="5"/>
      <c r="X1423" s="5"/>
      <c r="Y1423" s="5"/>
    </row>
    <row r="1424" spans="1:25" x14ac:dyDescent="0.25">
      <c r="A1424" s="38"/>
      <c r="B1424" s="5"/>
      <c r="C1424" s="5"/>
      <c r="D1424" s="5"/>
      <c r="E1424" s="5"/>
      <c r="F1424" s="5"/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 s="5"/>
      <c r="R1424" s="5"/>
      <c r="S1424" s="5"/>
      <c r="T1424" s="5"/>
      <c r="U1424" s="5"/>
      <c r="V1424" s="5"/>
      <c r="W1424" s="5"/>
      <c r="X1424" s="5"/>
      <c r="Y1424" s="5"/>
    </row>
    <row r="1425" spans="1:25" x14ac:dyDescent="0.25">
      <c r="A1425" s="38"/>
      <c r="B1425" s="5"/>
      <c r="C1425" s="5"/>
      <c r="D1425" s="5"/>
      <c r="E1425" s="5"/>
      <c r="F1425" s="5"/>
      <c r="G1425" s="5"/>
      <c r="H1425" s="5"/>
      <c r="I1425" s="5"/>
      <c r="J1425" s="5"/>
      <c r="K1425" s="5"/>
      <c r="L1425" s="5"/>
      <c r="M1425" s="5"/>
      <c r="N1425" s="5"/>
      <c r="O1425" s="5"/>
      <c r="P1425" s="5"/>
      <c r="Q1425" s="5"/>
      <c r="R1425" s="5"/>
      <c r="S1425" s="5"/>
      <c r="T1425" s="5"/>
      <c r="U1425" s="5"/>
      <c r="V1425" s="5"/>
      <c r="W1425" s="5"/>
      <c r="X1425" s="5"/>
      <c r="Y1425" s="5"/>
    </row>
    <row r="1426" spans="1:25" x14ac:dyDescent="0.25">
      <c r="A1426" s="38"/>
      <c r="B1426" s="5"/>
      <c r="C1426" s="5"/>
      <c r="D1426" s="5"/>
      <c r="E1426" s="5"/>
      <c r="F1426" s="5"/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  <c r="R1426" s="5"/>
      <c r="S1426" s="5"/>
      <c r="T1426" s="5"/>
      <c r="U1426" s="5"/>
      <c r="V1426" s="5"/>
      <c r="W1426" s="5"/>
      <c r="X1426" s="5"/>
      <c r="Y1426" s="5"/>
    </row>
    <row r="1427" spans="1:25" x14ac:dyDescent="0.25">
      <c r="A1427" s="38"/>
      <c r="B1427" s="5"/>
      <c r="C1427" s="5"/>
      <c r="D1427" s="5"/>
      <c r="E1427" s="5"/>
      <c r="F1427" s="5"/>
      <c r="G1427" s="5"/>
      <c r="H1427" s="5"/>
      <c r="I1427" s="5"/>
      <c r="J1427" s="5"/>
      <c r="K1427" s="5"/>
      <c r="L1427" s="5"/>
      <c r="M1427" s="5"/>
      <c r="N1427" s="5"/>
      <c r="O1427" s="5"/>
      <c r="P1427" s="5"/>
      <c r="Q1427" s="5"/>
      <c r="R1427" s="5"/>
      <c r="S1427" s="5"/>
      <c r="T1427" s="5"/>
      <c r="U1427" s="5"/>
      <c r="V1427" s="5"/>
      <c r="W1427" s="5"/>
      <c r="X1427" s="5"/>
      <c r="Y1427" s="5"/>
    </row>
    <row r="1428" spans="1:25" x14ac:dyDescent="0.25">
      <c r="A1428" s="38"/>
      <c r="B1428" s="5"/>
      <c r="C1428" s="5"/>
      <c r="D1428" s="5"/>
      <c r="E1428" s="5"/>
      <c r="F1428" s="5"/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5"/>
      <c r="R1428" s="5"/>
      <c r="S1428" s="5"/>
      <c r="T1428" s="5"/>
      <c r="U1428" s="5"/>
      <c r="V1428" s="5"/>
      <c r="W1428" s="5"/>
      <c r="X1428" s="5"/>
      <c r="Y1428" s="5"/>
    </row>
    <row r="1429" spans="1:25" x14ac:dyDescent="0.25">
      <c r="A1429" s="38"/>
      <c r="B1429" s="5"/>
      <c r="C1429" s="5"/>
      <c r="D1429" s="5"/>
      <c r="E1429" s="5"/>
      <c r="F1429" s="5"/>
      <c r="G1429" s="5"/>
      <c r="H1429" s="5"/>
      <c r="I1429" s="5"/>
      <c r="J1429" s="5"/>
      <c r="K1429" s="5"/>
      <c r="L1429" s="5"/>
      <c r="M1429" s="5"/>
      <c r="N1429" s="5"/>
      <c r="O1429" s="5"/>
      <c r="P1429" s="5"/>
      <c r="Q1429" s="5"/>
      <c r="R1429" s="5"/>
      <c r="S1429" s="5"/>
      <c r="T1429" s="5"/>
      <c r="U1429" s="5"/>
      <c r="V1429" s="5"/>
      <c r="W1429" s="5"/>
      <c r="X1429" s="5"/>
      <c r="Y1429" s="5"/>
    </row>
    <row r="1430" spans="1:25" x14ac:dyDescent="0.25">
      <c r="A1430" s="38"/>
      <c r="B1430" s="5"/>
      <c r="C1430" s="5"/>
      <c r="D1430" s="5"/>
      <c r="E1430" s="5"/>
      <c r="F1430" s="5"/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5"/>
      <c r="R1430" s="5"/>
      <c r="S1430" s="5"/>
      <c r="T1430" s="5"/>
      <c r="U1430" s="5"/>
      <c r="V1430" s="5"/>
      <c r="W1430" s="5"/>
      <c r="X1430" s="5"/>
      <c r="Y1430" s="5"/>
    </row>
    <row r="1431" spans="1:25" x14ac:dyDescent="0.25">
      <c r="A1431" s="38"/>
      <c r="B1431" s="5"/>
      <c r="C1431" s="5"/>
      <c r="D1431" s="5"/>
      <c r="E1431" s="5"/>
      <c r="F1431" s="5"/>
      <c r="G1431" s="5"/>
      <c r="H1431" s="5"/>
      <c r="I1431" s="5"/>
      <c r="J1431" s="5"/>
      <c r="K1431" s="5"/>
      <c r="L1431" s="5"/>
      <c r="M1431" s="5"/>
      <c r="N1431" s="5"/>
      <c r="O1431" s="5"/>
      <c r="P1431" s="5"/>
      <c r="Q1431" s="5"/>
      <c r="R1431" s="5"/>
      <c r="S1431" s="5"/>
      <c r="T1431" s="5"/>
      <c r="U1431" s="5"/>
      <c r="V1431" s="5"/>
      <c r="W1431" s="5"/>
      <c r="X1431" s="5"/>
      <c r="Y1431" s="5"/>
    </row>
    <row r="1432" spans="1:25" x14ac:dyDescent="0.25">
      <c r="A1432" s="38"/>
      <c r="B1432" s="5"/>
      <c r="C1432" s="5"/>
      <c r="D1432" s="5"/>
      <c r="E1432" s="5"/>
      <c r="F1432" s="5"/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5"/>
      <c r="R1432" s="5"/>
      <c r="S1432" s="5"/>
      <c r="T1432" s="5"/>
      <c r="U1432" s="5"/>
      <c r="V1432" s="5"/>
      <c r="W1432" s="5"/>
      <c r="X1432" s="5"/>
      <c r="Y1432" s="5"/>
    </row>
    <row r="1433" spans="1:25" x14ac:dyDescent="0.25">
      <c r="A1433" s="38"/>
      <c r="B1433" s="5"/>
      <c r="C1433" s="5"/>
      <c r="D1433" s="5"/>
      <c r="E1433" s="5"/>
      <c r="F1433" s="5"/>
      <c r="G1433" s="5"/>
      <c r="H1433" s="5"/>
      <c r="I1433" s="5"/>
      <c r="J1433" s="5"/>
      <c r="K1433" s="5"/>
      <c r="L1433" s="5"/>
      <c r="M1433" s="5"/>
      <c r="N1433" s="5"/>
      <c r="O1433" s="5"/>
      <c r="P1433" s="5"/>
      <c r="Q1433" s="5"/>
      <c r="R1433" s="5"/>
      <c r="S1433" s="5"/>
      <c r="T1433" s="5"/>
      <c r="U1433" s="5"/>
      <c r="V1433" s="5"/>
      <c r="W1433" s="5"/>
      <c r="X1433" s="5"/>
      <c r="Y1433" s="5"/>
    </row>
    <row r="1434" spans="1:25" x14ac:dyDescent="0.25">
      <c r="A1434" s="38"/>
      <c r="B1434" s="5"/>
      <c r="C1434" s="5"/>
      <c r="D1434" s="5"/>
      <c r="E1434" s="5"/>
      <c r="F1434" s="5"/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5"/>
      <c r="R1434" s="5"/>
      <c r="S1434" s="5"/>
      <c r="T1434" s="5"/>
      <c r="U1434" s="5"/>
      <c r="V1434" s="5"/>
      <c r="W1434" s="5"/>
      <c r="X1434" s="5"/>
      <c r="Y1434" s="5"/>
    </row>
    <row r="1435" spans="1:25" x14ac:dyDescent="0.25">
      <c r="A1435" s="38"/>
      <c r="B1435" s="5"/>
      <c r="C1435" s="5"/>
      <c r="D1435" s="5"/>
      <c r="E1435" s="5"/>
      <c r="F1435" s="5"/>
      <c r="G1435" s="5"/>
      <c r="H1435" s="5"/>
      <c r="I1435" s="5"/>
      <c r="J1435" s="5"/>
      <c r="K1435" s="5"/>
      <c r="L1435" s="5"/>
      <c r="M1435" s="5"/>
      <c r="N1435" s="5"/>
      <c r="O1435" s="5"/>
      <c r="P1435" s="5"/>
      <c r="Q1435" s="5"/>
      <c r="R1435" s="5"/>
      <c r="S1435" s="5"/>
      <c r="T1435" s="5"/>
      <c r="U1435" s="5"/>
      <c r="V1435" s="5"/>
      <c r="W1435" s="5"/>
      <c r="X1435" s="5"/>
      <c r="Y1435" s="5"/>
    </row>
    <row r="1436" spans="1:25" x14ac:dyDescent="0.25">
      <c r="A1436" s="38"/>
      <c r="B1436" s="5"/>
      <c r="C1436" s="5"/>
      <c r="D1436" s="5"/>
      <c r="E1436" s="5"/>
      <c r="F1436" s="5"/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5"/>
      <c r="R1436" s="5"/>
      <c r="S1436" s="5"/>
      <c r="T1436" s="5"/>
      <c r="U1436" s="5"/>
      <c r="V1436" s="5"/>
      <c r="W1436" s="5"/>
      <c r="X1436" s="5"/>
      <c r="Y1436" s="5"/>
    </row>
    <row r="1437" spans="1:25" x14ac:dyDescent="0.25">
      <c r="A1437" s="38"/>
      <c r="B1437" s="5"/>
      <c r="C1437" s="5"/>
      <c r="D1437" s="5"/>
      <c r="E1437" s="5"/>
      <c r="F1437" s="5"/>
      <c r="G1437" s="5"/>
      <c r="H1437" s="5"/>
      <c r="I1437" s="5"/>
      <c r="J1437" s="5"/>
      <c r="K1437" s="5"/>
      <c r="L1437" s="5"/>
      <c r="M1437" s="5"/>
      <c r="N1437" s="5"/>
      <c r="O1437" s="5"/>
      <c r="P1437" s="5"/>
      <c r="Q1437" s="5"/>
      <c r="R1437" s="5"/>
      <c r="S1437" s="5"/>
      <c r="T1437" s="5"/>
      <c r="U1437" s="5"/>
      <c r="V1437" s="5"/>
      <c r="W1437" s="5"/>
      <c r="X1437" s="5"/>
      <c r="Y1437" s="5"/>
    </row>
    <row r="1438" spans="1:25" x14ac:dyDescent="0.25">
      <c r="A1438" s="38"/>
      <c r="B1438" s="5"/>
      <c r="C1438" s="5"/>
      <c r="D1438" s="5"/>
      <c r="E1438" s="5"/>
      <c r="F1438" s="5"/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5"/>
      <c r="R1438" s="5"/>
      <c r="S1438" s="5"/>
      <c r="T1438" s="5"/>
      <c r="U1438" s="5"/>
      <c r="V1438" s="5"/>
      <c r="W1438" s="5"/>
      <c r="X1438" s="5"/>
      <c r="Y1438" s="5"/>
    </row>
    <row r="1439" spans="1:25" x14ac:dyDescent="0.25">
      <c r="A1439" s="38"/>
      <c r="B1439" s="5"/>
      <c r="C1439" s="5"/>
      <c r="D1439" s="5"/>
      <c r="E1439" s="5"/>
      <c r="F1439" s="5"/>
      <c r="G1439" s="5"/>
      <c r="H1439" s="5"/>
      <c r="I1439" s="5"/>
      <c r="J1439" s="5"/>
      <c r="K1439" s="5"/>
      <c r="L1439" s="5"/>
      <c r="M1439" s="5"/>
      <c r="N1439" s="5"/>
      <c r="O1439" s="5"/>
      <c r="P1439" s="5"/>
      <c r="Q1439" s="5"/>
      <c r="R1439" s="5"/>
      <c r="S1439" s="5"/>
      <c r="T1439" s="5"/>
      <c r="U1439" s="5"/>
      <c r="V1439" s="5"/>
      <c r="W1439" s="5"/>
      <c r="X1439" s="5"/>
      <c r="Y1439" s="5"/>
    </row>
    <row r="1440" spans="1:25" x14ac:dyDescent="0.25">
      <c r="A1440" s="38"/>
      <c r="B1440" s="5"/>
      <c r="C1440" s="5"/>
      <c r="D1440" s="5"/>
      <c r="E1440" s="5"/>
      <c r="F1440" s="5"/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5"/>
      <c r="R1440" s="5"/>
      <c r="S1440" s="5"/>
      <c r="T1440" s="5"/>
      <c r="U1440" s="5"/>
      <c r="V1440" s="5"/>
      <c r="W1440" s="5"/>
      <c r="X1440" s="5"/>
      <c r="Y1440" s="5"/>
    </row>
    <row r="1441" spans="1:25" x14ac:dyDescent="0.25">
      <c r="A1441" s="38"/>
      <c r="B1441" s="5"/>
      <c r="C1441" s="5"/>
      <c r="D1441" s="5"/>
      <c r="E1441" s="5"/>
      <c r="F1441" s="5"/>
      <c r="G1441" s="5"/>
      <c r="H1441" s="5"/>
      <c r="I1441" s="5"/>
      <c r="J1441" s="5"/>
      <c r="K1441" s="5"/>
      <c r="L1441" s="5"/>
      <c r="M1441" s="5"/>
      <c r="N1441" s="5"/>
      <c r="O1441" s="5"/>
      <c r="P1441" s="5"/>
      <c r="Q1441" s="5"/>
      <c r="R1441" s="5"/>
      <c r="S1441" s="5"/>
      <c r="T1441" s="5"/>
      <c r="U1441" s="5"/>
      <c r="V1441" s="5"/>
      <c r="W1441" s="5"/>
      <c r="X1441" s="5"/>
      <c r="Y1441" s="5"/>
    </row>
    <row r="1442" spans="1:25" x14ac:dyDescent="0.25">
      <c r="A1442" s="38"/>
      <c r="B1442" s="5"/>
      <c r="C1442" s="5"/>
      <c r="D1442" s="5"/>
      <c r="E1442" s="5"/>
      <c r="F1442" s="5"/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5"/>
      <c r="R1442" s="5"/>
      <c r="S1442" s="5"/>
      <c r="T1442" s="5"/>
      <c r="U1442" s="5"/>
      <c r="V1442" s="5"/>
      <c r="W1442" s="5"/>
      <c r="X1442" s="5"/>
      <c r="Y1442" s="5"/>
    </row>
    <row r="1443" spans="1:25" x14ac:dyDescent="0.25">
      <c r="A1443" s="38"/>
      <c r="B1443" s="5"/>
      <c r="C1443" s="5"/>
      <c r="D1443" s="5"/>
      <c r="E1443" s="5"/>
      <c r="F1443" s="5"/>
      <c r="G1443" s="5"/>
      <c r="H1443" s="5"/>
      <c r="I1443" s="5"/>
      <c r="J1443" s="5"/>
      <c r="K1443" s="5"/>
      <c r="L1443" s="5"/>
      <c r="M1443" s="5"/>
      <c r="N1443" s="5"/>
      <c r="O1443" s="5"/>
      <c r="P1443" s="5"/>
      <c r="Q1443" s="5"/>
      <c r="R1443" s="5"/>
      <c r="S1443" s="5"/>
      <c r="T1443" s="5"/>
      <c r="U1443" s="5"/>
      <c r="V1443" s="5"/>
      <c r="W1443" s="5"/>
      <c r="X1443" s="5"/>
      <c r="Y1443" s="5"/>
    </row>
    <row r="1444" spans="1:25" x14ac:dyDescent="0.25">
      <c r="A1444" s="38"/>
      <c r="B1444" s="5"/>
      <c r="C1444" s="5"/>
      <c r="D1444" s="5"/>
      <c r="E1444" s="5"/>
      <c r="F1444" s="5"/>
      <c r="G1444" s="5"/>
      <c r="H1444" s="5"/>
      <c r="I1444" s="5"/>
      <c r="J1444" s="5"/>
      <c r="K1444" s="5"/>
      <c r="L1444" s="5"/>
      <c r="M1444" s="5"/>
      <c r="N1444" s="5"/>
      <c r="O1444" s="5"/>
      <c r="P1444" s="5"/>
      <c r="Q1444" s="5"/>
      <c r="R1444" s="5"/>
      <c r="S1444" s="5"/>
      <c r="T1444" s="5"/>
      <c r="U1444" s="5"/>
      <c r="V1444" s="5"/>
      <c r="W1444" s="5"/>
      <c r="X1444" s="5"/>
      <c r="Y1444" s="5"/>
    </row>
    <row r="1445" spans="1:25" x14ac:dyDescent="0.25">
      <c r="A1445" s="38"/>
      <c r="B1445" s="5"/>
      <c r="C1445" s="5"/>
      <c r="D1445" s="5"/>
      <c r="E1445" s="5"/>
      <c r="F1445" s="5"/>
      <c r="G1445" s="5"/>
      <c r="H1445" s="5"/>
      <c r="I1445" s="5"/>
      <c r="J1445" s="5"/>
      <c r="K1445" s="5"/>
      <c r="L1445" s="5"/>
      <c r="M1445" s="5"/>
      <c r="N1445" s="5"/>
      <c r="O1445" s="5"/>
      <c r="P1445" s="5"/>
      <c r="Q1445" s="5"/>
      <c r="R1445" s="5"/>
      <c r="S1445" s="5"/>
      <c r="T1445" s="5"/>
      <c r="U1445" s="5"/>
      <c r="V1445" s="5"/>
      <c r="W1445" s="5"/>
      <c r="X1445" s="5"/>
      <c r="Y1445" s="5"/>
    </row>
    <row r="1446" spans="1:25" x14ac:dyDescent="0.25">
      <c r="A1446" s="38"/>
      <c r="B1446" s="5"/>
      <c r="C1446" s="5"/>
      <c r="D1446" s="5"/>
      <c r="E1446" s="5"/>
      <c r="F1446" s="5"/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  <c r="S1446" s="5"/>
      <c r="T1446" s="5"/>
      <c r="U1446" s="5"/>
      <c r="V1446" s="5"/>
      <c r="W1446" s="5"/>
      <c r="X1446" s="5"/>
      <c r="Y1446" s="5"/>
    </row>
    <row r="1447" spans="1:25" x14ac:dyDescent="0.25">
      <c r="A1447" s="38"/>
      <c r="B1447" s="5"/>
      <c r="C1447" s="5"/>
      <c r="D1447" s="5"/>
      <c r="E1447" s="5"/>
      <c r="F1447" s="5"/>
      <c r="G1447" s="5"/>
      <c r="H1447" s="5"/>
      <c r="I1447" s="5"/>
      <c r="J1447" s="5"/>
      <c r="K1447" s="5"/>
      <c r="L1447" s="5"/>
      <c r="M1447" s="5"/>
      <c r="N1447" s="5"/>
      <c r="O1447" s="5"/>
      <c r="P1447" s="5"/>
      <c r="Q1447" s="5"/>
      <c r="R1447" s="5"/>
      <c r="S1447" s="5"/>
      <c r="T1447" s="5"/>
      <c r="U1447" s="5"/>
      <c r="V1447" s="5"/>
      <c r="W1447" s="5"/>
      <c r="X1447" s="5"/>
      <c r="Y1447" s="5"/>
    </row>
    <row r="1448" spans="1:25" x14ac:dyDescent="0.25">
      <c r="A1448" s="38"/>
      <c r="B1448" s="5"/>
      <c r="C1448" s="5"/>
      <c r="D1448" s="5"/>
      <c r="E1448" s="5"/>
      <c r="F1448" s="5"/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5"/>
      <c r="R1448" s="5"/>
      <c r="S1448" s="5"/>
      <c r="T1448" s="5"/>
      <c r="U1448" s="5"/>
      <c r="V1448" s="5"/>
      <c r="W1448" s="5"/>
      <c r="X1448" s="5"/>
      <c r="Y1448" s="5"/>
    </row>
    <row r="1449" spans="1:25" x14ac:dyDescent="0.25">
      <c r="A1449" s="38"/>
      <c r="B1449" s="5"/>
      <c r="C1449" s="5"/>
      <c r="D1449" s="5"/>
      <c r="E1449" s="5"/>
      <c r="F1449" s="5"/>
      <c r="G1449" s="5"/>
      <c r="H1449" s="5"/>
      <c r="I1449" s="5"/>
      <c r="J1449" s="5"/>
      <c r="K1449" s="5"/>
      <c r="L1449" s="5"/>
      <c r="M1449" s="5"/>
      <c r="N1449" s="5"/>
      <c r="O1449" s="5"/>
      <c r="P1449" s="5"/>
      <c r="Q1449" s="5"/>
      <c r="R1449" s="5"/>
      <c r="S1449" s="5"/>
      <c r="T1449" s="5"/>
      <c r="U1449" s="5"/>
      <c r="V1449" s="5"/>
      <c r="W1449" s="5"/>
      <c r="X1449" s="5"/>
      <c r="Y1449" s="5"/>
    </row>
    <row r="1450" spans="1:25" x14ac:dyDescent="0.25">
      <c r="A1450" s="38"/>
      <c r="B1450" s="5"/>
      <c r="C1450" s="5"/>
      <c r="D1450" s="5"/>
      <c r="E1450" s="5"/>
      <c r="F1450" s="5"/>
      <c r="G1450" s="5"/>
      <c r="H1450" s="5"/>
      <c r="I1450" s="5"/>
      <c r="J1450" s="5"/>
      <c r="K1450" s="5"/>
      <c r="L1450" s="5"/>
      <c r="M1450" s="5"/>
      <c r="N1450" s="5"/>
      <c r="O1450" s="5"/>
      <c r="P1450" s="5"/>
      <c r="Q1450" s="5"/>
      <c r="R1450" s="5"/>
      <c r="S1450" s="5"/>
      <c r="T1450" s="5"/>
      <c r="U1450" s="5"/>
      <c r="V1450" s="5"/>
      <c r="W1450" s="5"/>
      <c r="X1450" s="5"/>
      <c r="Y1450" s="5"/>
    </row>
    <row r="1451" spans="1:25" x14ac:dyDescent="0.25">
      <c r="A1451" s="38"/>
      <c r="B1451" s="5"/>
      <c r="C1451" s="5"/>
      <c r="D1451" s="5"/>
      <c r="E1451" s="5"/>
      <c r="F1451" s="5"/>
      <c r="G1451" s="5"/>
      <c r="H1451" s="5"/>
      <c r="I1451" s="5"/>
      <c r="J1451" s="5"/>
      <c r="K1451" s="5"/>
      <c r="L1451" s="5"/>
      <c r="M1451" s="5"/>
      <c r="N1451" s="5"/>
      <c r="O1451" s="5"/>
      <c r="P1451" s="5"/>
      <c r="Q1451" s="5"/>
      <c r="R1451" s="5"/>
      <c r="S1451" s="5"/>
      <c r="T1451" s="5"/>
      <c r="U1451" s="5"/>
      <c r="V1451" s="5"/>
      <c r="W1451" s="5"/>
      <c r="X1451" s="5"/>
      <c r="Y1451" s="5"/>
    </row>
    <row r="1452" spans="1:25" x14ac:dyDescent="0.25">
      <c r="A1452" s="38"/>
      <c r="B1452" s="5"/>
      <c r="C1452" s="5"/>
      <c r="D1452" s="5"/>
      <c r="E1452" s="5"/>
      <c r="F1452" s="5"/>
      <c r="G1452" s="5"/>
      <c r="H1452" s="5"/>
      <c r="I1452" s="5"/>
      <c r="J1452" s="5"/>
      <c r="K1452" s="5"/>
      <c r="L1452" s="5"/>
      <c r="M1452" s="5"/>
      <c r="N1452" s="5"/>
      <c r="O1452" s="5"/>
      <c r="P1452" s="5"/>
      <c r="Q1452" s="5"/>
      <c r="R1452" s="5"/>
      <c r="S1452" s="5"/>
      <c r="T1452" s="5"/>
      <c r="U1452" s="5"/>
      <c r="V1452" s="5"/>
      <c r="W1452" s="5"/>
      <c r="X1452" s="5"/>
      <c r="Y1452" s="5"/>
    </row>
    <row r="1453" spans="1:25" x14ac:dyDescent="0.25">
      <c r="A1453" s="38"/>
      <c r="B1453" s="5"/>
      <c r="C1453" s="5"/>
      <c r="D1453" s="5"/>
      <c r="E1453" s="5"/>
      <c r="F1453" s="5"/>
      <c r="G1453" s="5"/>
      <c r="H1453" s="5"/>
      <c r="I1453" s="5"/>
      <c r="J1453" s="5"/>
      <c r="K1453" s="5"/>
      <c r="L1453" s="5"/>
      <c r="M1453" s="5"/>
      <c r="N1453" s="5"/>
      <c r="O1453" s="5"/>
      <c r="P1453" s="5"/>
      <c r="Q1453" s="5"/>
      <c r="R1453" s="5"/>
      <c r="S1453" s="5"/>
      <c r="T1453" s="5"/>
      <c r="U1453" s="5"/>
      <c r="V1453" s="5"/>
      <c r="W1453" s="5"/>
      <c r="X1453" s="5"/>
      <c r="Y1453" s="5"/>
    </row>
    <row r="1454" spans="1:25" x14ac:dyDescent="0.25">
      <c r="A1454" s="38"/>
      <c r="B1454" s="5"/>
      <c r="C1454" s="5"/>
      <c r="D1454" s="5"/>
      <c r="E1454" s="5"/>
      <c r="F1454" s="5"/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 s="5"/>
      <c r="R1454" s="5"/>
      <c r="S1454" s="5"/>
      <c r="T1454" s="5"/>
      <c r="U1454" s="5"/>
      <c r="V1454" s="5"/>
      <c r="W1454" s="5"/>
      <c r="X1454" s="5"/>
      <c r="Y1454" s="5"/>
    </row>
    <row r="1455" spans="1:25" x14ac:dyDescent="0.25">
      <c r="A1455" s="38"/>
      <c r="B1455" s="5"/>
      <c r="C1455" s="5"/>
      <c r="D1455" s="5"/>
      <c r="E1455" s="5"/>
      <c r="F1455" s="5"/>
      <c r="G1455" s="5"/>
      <c r="H1455" s="5"/>
      <c r="I1455" s="5"/>
      <c r="J1455" s="5"/>
      <c r="K1455" s="5"/>
      <c r="L1455" s="5"/>
      <c r="M1455" s="5"/>
      <c r="N1455" s="5"/>
      <c r="O1455" s="5"/>
      <c r="P1455" s="5"/>
      <c r="Q1455" s="5"/>
      <c r="R1455" s="5"/>
      <c r="S1455" s="5"/>
      <c r="T1455" s="5"/>
      <c r="U1455" s="5"/>
      <c r="V1455" s="5"/>
      <c r="W1455" s="5"/>
      <c r="X1455" s="5"/>
      <c r="Y1455" s="5"/>
    </row>
    <row r="1456" spans="1:25" x14ac:dyDescent="0.25">
      <c r="A1456" s="38"/>
      <c r="B1456" s="5"/>
      <c r="C1456" s="5"/>
      <c r="D1456" s="5"/>
      <c r="E1456" s="5"/>
      <c r="F1456" s="5"/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 s="5"/>
      <c r="R1456" s="5"/>
      <c r="S1456" s="5"/>
      <c r="T1456" s="5"/>
      <c r="U1456" s="5"/>
      <c r="V1456" s="5"/>
      <c r="W1456" s="5"/>
      <c r="X1456" s="5"/>
      <c r="Y1456" s="5"/>
    </row>
    <row r="1457" spans="1:25" x14ac:dyDescent="0.25">
      <c r="A1457" s="38"/>
      <c r="B1457" s="5"/>
      <c r="C1457" s="5"/>
      <c r="D1457" s="5"/>
      <c r="E1457" s="5"/>
      <c r="F1457" s="5"/>
      <c r="G1457" s="5"/>
      <c r="H1457" s="5"/>
      <c r="I1457" s="5"/>
      <c r="J1457" s="5"/>
      <c r="K1457" s="5"/>
      <c r="L1457" s="5"/>
      <c r="M1457" s="5"/>
      <c r="N1457" s="5"/>
      <c r="O1457" s="5"/>
      <c r="P1457" s="5"/>
      <c r="Q1457" s="5"/>
      <c r="R1457" s="5"/>
      <c r="S1457" s="5"/>
      <c r="T1457" s="5"/>
      <c r="U1457" s="5"/>
      <c r="V1457" s="5"/>
      <c r="W1457" s="5"/>
      <c r="X1457" s="5"/>
      <c r="Y1457" s="5"/>
    </row>
    <row r="1458" spans="1:25" x14ac:dyDescent="0.25">
      <c r="A1458" s="38"/>
      <c r="B1458" s="5"/>
      <c r="C1458" s="5"/>
      <c r="D1458" s="5"/>
      <c r="E1458" s="5"/>
      <c r="F1458" s="5"/>
      <c r="G1458" s="5"/>
      <c r="H1458" s="5"/>
      <c r="I1458" s="5"/>
      <c r="J1458" s="5"/>
      <c r="K1458" s="5"/>
      <c r="L1458" s="5"/>
      <c r="M1458" s="5"/>
      <c r="N1458" s="5"/>
      <c r="O1458" s="5"/>
      <c r="P1458" s="5"/>
      <c r="Q1458" s="5"/>
      <c r="R1458" s="5"/>
      <c r="S1458" s="5"/>
      <c r="T1458" s="5"/>
      <c r="U1458" s="5"/>
      <c r="V1458" s="5"/>
      <c r="W1458" s="5"/>
      <c r="X1458" s="5"/>
      <c r="Y1458" s="5"/>
    </row>
    <row r="1459" spans="1:25" x14ac:dyDescent="0.25">
      <c r="A1459" s="38"/>
      <c r="B1459" s="5"/>
      <c r="C1459" s="5"/>
      <c r="D1459" s="5"/>
      <c r="E1459" s="5"/>
      <c r="F1459" s="5"/>
      <c r="G1459" s="5"/>
      <c r="H1459" s="5"/>
      <c r="I1459" s="5"/>
      <c r="J1459" s="5"/>
      <c r="K1459" s="5"/>
      <c r="L1459" s="5"/>
      <c r="M1459" s="5"/>
      <c r="N1459" s="5"/>
      <c r="O1459" s="5"/>
      <c r="P1459" s="5"/>
      <c r="Q1459" s="5"/>
      <c r="R1459" s="5"/>
      <c r="S1459" s="5"/>
      <c r="T1459" s="5"/>
      <c r="U1459" s="5"/>
      <c r="V1459" s="5"/>
      <c r="W1459" s="5"/>
      <c r="X1459" s="5"/>
      <c r="Y1459" s="5"/>
    </row>
    <row r="1460" spans="1:25" x14ac:dyDescent="0.25">
      <c r="A1460" s="38"/>
      <c r="B1460" s="5"/>
      <c r="C1460" s="5"/>
      <c r="D1460" s="5"/>
      <c r="E1460" s="5"/>
      <c r="F1460" s="5"/>
      <c r="G1460" s="5"/>
      <c r="H1460" s="5"/>
      <c r="I1460" s="5"/>
      <c r="J1460" s="5"/>
      <c r="K1460" s="5"/>
      <c r="L1460" s="5"/>
      <c r="M1460" s="5"/>
      <c r="N1460" s="5"/>
      <c r="O1460" s="5"/>
      <c r="P1460" s="5"/>
      <c r="Q1460" s="5"/>
      <c r="R1460" s="5"/>
      <c r="S1460" s="5"/>
      <c r="T1460" s="5"/>
      <c r="U1460" s="5"/>
      <c r="V1460" s="5"/>
      <c r="W1460" s="5"/>
      <c r="X1460" s="5"/>
      <c r="Y1460" s="5"/>
    </row>
    <row r="1461" spans="1:25" x14ac:dyDescent="0.25">
      <c r="A1461" s="38"/>
      <c r="B1461" s="5"/>
      <c r="C1461" s="5"/>
      <c r="D1461" s="5"/>
      <c r="E1461" s="5"/>
      <c r="F1461" s="5"/>
      <c r="G1461" s="5"/>
      <c r="H1461" s="5"/>
      <c r="I1461" s="5"/>
      <c r="J1461" s="5"/>
      <c r="K1461" s="5"/>
      <c r="L1461" s="5"/>
      <c r="M1461" s="5"/>
      <c r="N1461" s="5"/>
      <c r="O1461" s="5"/>
      <c r="P1461" s="5"/>
      <c r="Q1461" s="5"/>
      <c r="R1461" s="5"/>
      <c r="S1461" s="5"/>
      <c r="T1461" s="5"/>
      <c r="U1461" s="5"/>
      <c r="V1461" s="5"/>
      <c r="W1461" s="5"/>
      <c r="X1461" s="5"/>
      <c r="Y1461" s="5"/>
    </row>
    <row r="1462" spans="1:25" x14ac:dyDescent="0.25">
      <c r="A1462" s="38"/>
      <c r="B1462" s="5"/>
      <c r="C1462" s="5"/>
      <c r="D1462" s="5"/>
      <c r="E1462" s="5"/>
      <c r="F1462" s="5"/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5"/>
      <c r="R1462" s="5"/>
      <c r="S1462" s="5"/>
      <c r="T1462" s="5"/>
      <c r="U1462" s="5"/>
      <c r="V1462" s="5"/>
      <c r="W1462" s="5"/>
      <c r="X1462" s="5"/>
      <c r="Y1462" s="5"/>
    </row>
    <row r="1463" spans="1:25" x14ac:dyDescent="0.25">
      <c r="A1463" s="38"/>
      <c r="B1463" s="5"/>
      <c r="C1463" s="5"/>
      <c r="D1463" s="5"/>
      <c r="E1463" s="5"/>
      <c r="F1463" s="5"/>
      <c r="G1463" s="5"/>
      <c r="H1463" s="5"/>
      <c r="I1463" s="5"/>
      <c r="J1463" s="5"/>
      <c r="K1463" s="5"/>
      <c r="L1463" s="5"/>
      <c r="M1463" s="5"/>
      <c r="N1463" s="5"/>
      <c r="O1463" s="5"/>
      <c r="P1463" s="5"/>
      <c r="Q1463" s="5"/>
      <c r="R1463" s="5"/>
      <c r="S1463" s="5"/>
      <c r="T1463" s="5"/>
      <c r="U1463" s="5"/>
      <c r="V1463" s="5"/>
      <c r="W1463" s="5"/>
      <c r="X1463" s="5"/>
      <c r="Y1463" s="5"/>
    </row>
    <row r="1464" spans="1:25" x14ac:dyDescent="0.25">
      <c r="A1464" s="38"/>
      <c r="B1464" s="5"/>
      <c r="C1464" s="5"/>
      <c r="D1464" s="5"/>
      <c r="E1464" s="5"/>
      <c r="F1464" s="5"/>
      <c r="G1464" s="5"/>
      <c r="H1464" s="5"/>
      <c r="I1464" s="5"/>
      <c r="J1464" s="5"/>
      <c r="K1464" s="5"/>
      <c r="L1464" s="5"/>
      <c r="M1464" s="5"/>
      <c r="N1464" s="5"/>
      <c r="O1464" s="5"/>
      <c r="P1464" s="5"/>
      <c r="Q1464" s="5"/>
      <c r="R1464" s="5"/>
      <c r="S1464" s="5"/>
      <c r="T1464" s="5"/>
      <c r="U1464" s="5"/>
      <c r="V1464" s="5"/>
      <c r="W1464" s="5"/>
      <c r="X1464" s="5"/>
      <c r="Y1464" s="5"/>
    </row>
    <row r="1465" spans="1:25" x14ac:dyDescent="0.25">
      <c r="A1465" s="38"/>
      <c r="B1465" s="5"/>
      <c r="C1465" s="5"/>
      <c r="D1465" s="5"/>
      <c r="E1465" s="5"/>
      <c r="F1465" s="5"/>
      <c r="G1465" s="5"/>
      <c r="H1465" s="5"/>
      <c r="I1465" s="5"/>
      <c r="J1465" s="5"/>
      <c r="K1465" s="5"/>
      <c r="L1465" s="5"/>
      <c r="M1465" s="5"/>
      <c r="N1465" s="5"/>
      <c r="O1465" s="5"/>
      <c r="P1465" s="5"/>
      <c r="Q1465" s="5"/>
      <c r="R1465" s="5"/>
      <c r="S1465" s="5"/>
      <c r="T1465" s="5"/>
      <c r="U1465" s="5"/>
      <c r="V1465" s="5"/>
      <c r="W1465" s="5"/>
      <c r="X1465" s="5"/>
      <c r="Y1465" s="5"/>
    </row>
    <row r="1466" spans="1:25" x14ac:dyDescent="0.25">
      <c r="A1466" s="38"/>
      <c r="B1466" s="5"/>
      <c r="C1466" s="5"/>
      <c r="D1466" s="5"/>
      <c r="E1466" s="5"/>
      <c r="F1466" s="5"/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 s="5"/>
      <c r="R1466" s="5"/>
      <c r="S1466" s="5"/>
      <c r="T1466" s="5"/>
      <c r="U1466" s="5"/>
      <c r="V1466" s="5"/>
      <c r="W1466" s="5"/>
      <c r="X1466" s="5"/>
      <c r="Y1466" s="5"/>
    </row>
    <row r="1467" spans="1:25" x14ac:dyDescent="0.25">
      <c r="A1467" s="38"/>
      <c r="B1467" s="5"/>
      <c r="C1467" s="5"/>
      <c r="D1467" s="5"/>
      <c r="E1467" s="5"/>
      <c r="F1467" s="5"/>
      <c r="G1467" s="5"/>
      <c r="H1467" s="5"/>
      <c r="I1467" s="5"/>
      <c r="J1467" s="5"/>
      <c r="K1467" s="5"/>
      <c r="L1467" s="5"/>
      <c r="M1467" s="5"/>
      <c r="N1467" s="5"/>
      <c r="O1467" s="5"/>
      <c r="P1467" s="5"/>
      <c r="Q1467" s="5"/>
      <c r="R1467" s="5"/>
      <c r="S1467" s="5"/>
      <c r="T1467" s="5"/>
      <c r="U1467" s="5"/>
      <c r="V1467" s="5"/>
      <c r="W1467" s="5"/>
      <c r="X1467" s="5"/>
      <c r="Y1467" s="5"/>
    </row>
    <row r="1468" spans="1:25" x14ac:dyDescent="0.25">
      <c r="A1468" s="38"/>
      <c r="B1468" s="5"/>
      <c r="C1468" s="5"/>
      <c r="D1468" s="5"/>
      <c r="E1468" s="5"/>
      <c r="F1468" s="5"/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5"/>
      <c r="R1468" s="5"/>
      <c r="S1468" s="5"/>
      <c r="T1468" s="5"/>
      <c r="U1468" s="5"/>
      <c r="V1468" s="5"/>
      <c r="W1468" s="5"/>
      <c r="X1468" s="5"/>
      <c r="Y1468" s="5"/>
    </row>
    <row r="1469" spans="1:25" x14ac:dyDescent="0.25">
      <c r="A1469" s="38"/>
      <c r="B1469" s="5"/>
      <c r="C1469" s="5"/>
      <c r="D1469" s="5"/>
      <c r="E1469" s="5"/>
      <c r="F1469" s="5"/>
      <c r="G1469" s="5"/>
      <c r="H1469" s="5"/>
      <c r="I1469" s="5"/>
      <c r="J1469" s="5"/>
      <c r="K1469" s="5"/>
      <c r="L1469" s="5"/>
      <c r="M1469" s="5"/>
      <c r="N1469" s="5"/>
      <c r="O1469" s="5"/>
      <c r="P1469" s="5"/>
      <c r="Q1469" s="5"/>
      <c r="R1469" s="5"/>
      <c r="S1469" s="5"/>
      <c r="T1469" s="5"/>
      <c r="U1469" s="5"/>
      <c r="V1469" s="5"/>
      <c r="W1469" s="5"/>
      <c r="X1469" s="5"/>
      <c r="Y1469" s="5"/>
    </row>
    <row r="1470" spans="1:25" x14ac:dyDescent="0.25">
      <c r="A1470" s="38"/>
      <c r="B1470" s="5"/>
      <c r="C1470" s="5"/>
      <c r="D1470" s="5"/>
      <c r="E1470" s="5"/>
      <c r="F1470" s="5"/>
      <c r="G1470" s="5"/>
      <c r="H1470" s="5"/>
      <c r="I1470" s="5"/>
      <c r="J1470" s="5"/>
      <c r="K1470" s="5"/>
      <c r="L1470" s="5"/>
      <c r="M1470" s="5"/>
      <c r="N1470" s="5"/>
      <c r="O1470" s="5"/>
      <c r="P1470" s="5"/>
      <c r="Q1470" s="5"/>
      <c r="R1470" s="5"/>
      <c r="S1470" s="5"/>
      <c r="T1470" s="5"/>
      <c r="U1470" s="5"/>
      <c r="V1470" s="5"/>
      <c r="W1470" s="5"/>
      <c r="X1470" s="5"/>
      <c r="Y1470" s="5"/>
    </row>
    <row r="1471" spans="1:25" x14ac:dyDescent="0.25">
      <c r="A1471" s="38"/>
      <c r="B1471" s="5"/>
      <c r="C1471" s="5"/>
      <c r="D1471" s="5"/>
      <c r="E1471" s="5"/>
      <c r="F1471" s="5"/>
      <c r="G1471" s="5"/>
      <c r="H1471" s="5"/>
      <c r="I1471" s="5"/>
      <c r="J1471" s="5"/>
      <c r="K1471" s="5"/>
      <c r="L1471" s="5"/>
      <c r="M1471" s="5"/>
      <c r="N1471" s="5"/>
      <c r="O1471" s="5"/>
      <c r="P1471" s="5"/>
      <c r="Q1471" s="5"/>
      <c r="R1471" s="5"/>
      <c r="S1471" s="5"/>
      <c r="T1471" s="5"/>
      <c r="U1471" s="5"/>
      <c r="V1471" s="5"/>
      <c r="W1471" s="5"/>
      <c r="X1471" s="5"/>
      <c r="Y1471" s="5"/>
    </row>
    <row r="1472" spans="1:25" x14ac:dyDescent="0.25">
      <c r="A1472" s="38"/>
      <c r="B1472" s="5"/>
      <c r="C1472" s="5"/>
      <c r="D1472" s="5"/>
      <c r="E1472" s="5"/>
      <c r="F1472" s="5"/>
      <c r="G1472" s="5"/>
      <c r="H1472" s="5"/>
      <c r="I1472" s="5"/>
      <c r="J1472" s="5"/>
      <c r="K1472" s="5"/>
      <c r="L1472" s="5"/>
      <c r="M1472" s="5"/>
      <c r="N1472" s="5"/>
      <c r="O1472" s="5"/>
      <c r="P1472" s="5"/>
      <c r="Q1472" s="5"/>
      <c r="R1472" s="5"/>
      <c r="S1472" s="5"/>
      <c r="T1472" s="5"/>
      <c r="U1472" s="5"/>
      <c r="V1472" s="5"/>
      <c r="W1472" s="5"/>
      <c r="X1472" s="5"/>
      <c r="Y1472" s="5"/>
    </row>
    <row r="1473" spans="1:25" x14ac:dyDescent="0.25">
      <c r="A1473" s="38"/>
      <c r="B1473" s="5"/>
      <c r="C1473" s="5"/>
      <c r="D1473" s="5"/>
      <c r="E1473" s="5"/>
      <c r="F1473" s="5"/>
      <c r="G1473" s="5"/>
      <c r="H1473" s="5"/>
      <c r="I1473" s="5"/>
      <c r="J1473" s="5"/>
      <c r="K1473" s="5"/>
      <c r="L1473" s="5"/>
      <c r="M1473" s="5"/>
      <c r="N1473" s="5"/>
      <c r="O1473" s="5"/>
      <c r="P1473" s="5"/>
      <c r="Q1473" s="5"/>
      <c r="R1473" s="5"/>
      <c r="S1473" s="5"/>
      <c r="T1473" s="5"/>
      <c r="U1473" s="5"/>
      <c r="V1473" s="5"/>
      <c r="W1473" s="5"/>
      <c r="X1473" s="5"/>
      <c r="Y1473" s="5"/>
    </row>
    <row r="1474" spans="1:25" x14ac:dyDescent="0.25">
      <c r="A1474" s="38"/>
      <c r="B1474" s="5"/>
      <c r="C1474" s="5"/>
      <c r="D1474" s="5"/>
      <c r="E1474" s="5"/>
      <c r="F1474" s="5"/>
      <c r="G1474" s="5"/>
      <c r="H1474" s="5"/>
      <c r="I1474" s="5"/>
      <c r="J1474" s="5"/>
      <c r="K1474" s="5"/>
      <c r="L1474" s="5"/>
      <c r="M1474" s="5"/>
      <c r="N1474" s="5"/>
      <c r="O1474" s="5"/>
      <c r="P1474" s="5"/>
      <c r="Q1474" s="5"/>
      <c r="R1474" s="5"/>
      <c r="S1474" s="5"/>
      <c r="T1474" s="5"/>
      <c r="U1474" s="5"/>
      <c r="V1474" s="5"/>
      <c r="W1474" s="5"/>
      <c r="X1474" s="5"/>
      <c r="Y1474" s="5"/>
    </row>
    <row r="1475" spans="1:25" x14ac:dyDescent="0.25">
      <c r="A1475" s="38"/>
      <c r="B1475" s="5"/>
      <c r="C1475" s="5"/>
      <c r="D1475" s="5"/>
      <c r="E1475" s="5"/>
      <c r="F1475" s="5"/>
      <c r="G1475" s="5"/>
      <c r="H1475" s="5"/>
      <c r="I1475" s="5"/>
      <c r="J1475" s="5"/>
      <c r="K1475" s="5"/>
      <c r="L1475" s="5"/>
      <c r="M1475" s="5"/>
      <c r="N1475" s="5"/>
      <c r="O1475" s="5"/>
      <c r="P1475" s="5"/>
      <c r="Q1475" s="5"/>
      <c r="R1475" s="5"/>
      <c r="S1475" s="5"/>
      <c r="T1475" s="5"/>
      <c r="U1475" s="5"/>
      <c r="V1475" s="5"/>
      <c r="W1475" s="5"/>
      <c r="X1475" s="5"/>
      <c r="Y1475" s="5"/>
    </row>
    <row r="1476" spans="1:25" x14ac:dyDescent="0.25">
      <c r="A1476" s="38"/>
      <c r="B1476" s="5"/>
      <c r="C1476" s="5"/>
      <c r="D1476" s="5"/>
      <c r="E1476" s="5"/>
      <c r="F1476" s="5"/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5"/>
      <c r="R1476" s="5"/>
      <c r="S1476" s="5"/>
      <c r="T1476" s="5"/>
      <c r="U1476" s="5"/>
      <c r="V1476" s="5"/>
      <c r="W1476" s="5"/>
      <c r="X1476" s="5"/>
      <c r="Y1476" s="5"/>
    </row>
    <row r="1477" spans="1:25" x14ac:dyDescent="0.25">
      <c r="A1477" s="38"/>
      <c r="B1477" s="5"/>
      <c r="C1477" s="5"/>
      <c r="D1477" s="5"/>
      <c r="E1477" s="5"/>
      <c r="F1477" s="5"/>
      <c r="G1477" s="5"/>
      <c r="H1477" s="5"/>
      <c r="I1477" s="5"/>
      <c r="J1477" s="5"/>
      <c r="K1477" s="5"/>
      <c r="L1477" s="5"/>
      <c r="M1477" s="5"/>
      <c r="N1477" s="5"/>
      <c r="O1477" s="5"/>
      <c r="P1477" s="5"/>
      <c r="Q1477" s="5"/>
      <c r="R1477" s="5"/>
      <c r="S1477" s="5"/>
      <c r="T1477" s="5"/>
      <c r="U1477" s="5"/>
      <c r="V1477" s="5"/>
      <c r="W1477" s="5"/>
      <c r="X1477" s="5"/>
      <c r="Y1477" s="5"/>
    </row>
    <row r="1478" spans="1:25" x14ac:dyDescent="0.25">
      <c r="A1478" s="38"/>
      <c r="B1478" s="5"/>
      <c r="C1478" s="5"/>
      <c r="D1478" s="5"/>
      <c r="E1478" s="5"/>
      <c r="F1478" s="5"/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5"/>
      <c r="R1478" s="5"/>
      <c r="S1478" s="5"/>
      <c r="T1478" s="5"/>
      <c r="U1478" s="5"/>
      <c r="V1478" s="5"/>
      <c r="W1478" s="5"/>
      <c r="X1478" s="5"/>
      <c r="Y1478" s="5"/>
    </row>
    <row r="1479" spans="1:25" x14ac:dyDescent="0.25">
      <c r="A1479" s="38"/>
      <c r="B1479" s="5"/>
      <c r="C1479" s="5"/>
      <c r="D1479" s="5"/>
      <c r="E1479" s="5"/>
      <c r="F1479" s="5"/>
      <c r="G1479" s="5"/>
      <c r="H1479" s="5"/>
      <c r="I1479" s="5"/>
      <c r="J1479" s="5"/>
      <c r="K1479" s="5"/>
      <c r="L1479" s="5"/>
      <c r="M1479" s="5"/>
      <c r="N1479" s="5"/>
      <c r="O1479" s="5"/>
      <c r="P1479" s="5"/>
      <c r="Q1479" s="5"/>
      <c r="R1479" s="5"/>
      <c r="S1479" s="5"/>
      <c r="T1479" s="5"/>
      <c r="U1479" s="5"/>
      <c r="V1479" s="5"/>
      <c r="W1479" s="5"/>
      <c r="X1479" s="5"/>
      <c r="Y1479" s="5"/>
    </row>
    <row r="1480" spans="1:25" x14ac:dyDescent="0.25">
      <c r="A1480" s="38"/>
      <c r="B1480" s="5"/>
      <c r="C1480" s="5"/>
      <c r="D1480" s="5"/>
      <c r="E1480" s="5"/>
      <c r="F1480" s="5"/>
      <c r="G1480" s="5"/>
      <c r="H1480" s="5"/>
      <c r="I1480" s="5"/>
      <c r="J1480" s="5"/>
      <c r="K1480" s="5"/>
      <c r="L1480" s="5"/>
      <c r="M1480" s="5"/>
      <c r="N1480" s="5"/>
      <c r="O1480" s="5"/>
      <c r="P1480" s="5"/>
      <c r="Q1480" s="5"/>
      <c r="R1480" s="5"/>
      <c r="S1480" s="5"/>
      <c r="T1480" s="5"/>
      <c r="U1480" s="5"/>
      <c r="V1480" s="5"/>
      <c r="W1480" s="5"/>
      <c r="X1480" s="5"/>
      <c r="Y1480" s="5"/>
    </row>
    <row r="1481" spans="1:25" x14ac:dyDescent="0.25">
      <c r="A1481" s="38"/>
      <c r="B1481" s="5"/>
      <c r="C1481" s="5"/>
      <c r="D1481" s="5"/>
      <c r="E1481" s="5"/>
      <c r="F1481" s="5"/>
      <c r="G1481" s="5"/>
      <c r="H1481" s="5"/>
      <c r="I1481" s="5"/>
      <c r="J1481" s="5"/>
      <c r="K1481" s="5"/>
      <c r="L1481" s="5"/>
      <c r="M1481" s="5"/>
      <c r="N1481" s="5"/>
      <c r="O1481" s="5"/>
      <c r="P1481" s="5"/>
      <c r="Q1481" s="5"/>
      <c r="R1481" s="5"/>
      <c r="S1481" s="5"/>
      <c r="T1481" s="5"/>
      <c r="U1481" s="5"/>
      <c r="V1481" s="5"/>
      <c r="W1481" s="5"/>
      <c r="X1481" s="5"/>
      <c r="Y1481" s="5"/>
    </row>
    <row r="1482" spans="1:25" x14ac:dyDescent="0.25">
      <c r="A1482" s="38"/>
      <c r="B1482" s="5"/>
      <c r="C1482" s="5"/>
      <c r="D1482" s="5"/>
      <c r="E1482" s="5"/>
      <c r="F1482" s="5"/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5"/>
      <c r="R1482" s="5"/>
      <c r="S1482" s="5"/>
      <c r="T1482" s="5"/>
      <c r="U1482" s="5"/>
      <c r="V1482" s="5"/>
      <c r="W1482" s="5"/>
      <c r="X1482" s="5"/>
      <c r="Y1482" s="5"/>
    </row>
    <row r="1483" spans="1:25" x14ac:dyDescent="0.25">
      <c r="A1483" s="38"/>
      <c r="B1483" s="5"/>
      <c r="C1483" s="5"/>
      <c r="D1483" s="5"/>
      <c r="E1483" s="5"/>
      <c r="F1483" s="5"/>
      <c r="G1483" s="5"/>
      <c r="H1483" s="5"/>
      <c r="I1483" s="5"/>
      <c r="J1483" s="5"/>
      <c r="K1483" s="5"/>
      <c r="L1483" s="5"/>
      <c r="M1483" s="5"/>
      <c r="N1483" s="5"/>
      <c r="O1483" s="5"/>
      <c r="P1483" s="5"/>
      <c r="Q1483" s="5"/>
      <c r="R1483" s="5"/>
      <c r="S1483" s="5"/>
      <c r="T1483" s="5"/>
      <c r="U1483" s="5"/>
      <c r="V1483" s="5"/>
      <c r="W1483" s="5"/>
      <c r="X1483" s="5"/>
      <c r="Y1483" s="5"/>
    </row>
    <row r="1484" spans="1:25" x14ac:dyDescent="0.25">
      <c r="A1484" s="38"/>
      <c r="B1484" s="5"/>
      <c r="C1484" s="5"/>
      <c r="D1484" s="5"/>
      <c r="E1484" s="5"/>
      <c r="F1484" s="5"/>
      <c r="G1484" s="5"/>
      <c r="H1484" s="5"/>
      <c r="I1484" s="5"/>
      <c r="J1484" s="5"/>
      <c r="K1484" s="5"/>
      <c r="L1484" s="5"/>
      <c r="M1484" s="5"/>
      <c r="N1484" s="5"/>
      <c r="O1484" s="5"/>
      <c r="P1484" s="5"/>
      <c r="Q1484" s="5"/>
      <c r="R1484" s="5"/>
      <c r="S1484" s="5"/>
      <c r="T1484" s="5"/>
      <c r="U1484" s="5"/>
      <c r="V1484" s="5"/>
      <c r="W1484" s="5"/>
      <c r="X1484" s="5"/>
      <c r="Y1484" s="5"/>
    </row>
    <row r="1485" spans="1:25" x14ac:dyDescent="0.25">
      <c r="A1485" s="38"/>
      <c r="B1485" s="5"/>
      <c r="C1485" s="5"/>
      <c r="D1485" s="5"/>
      <c r="E1485" s="5"/>
      <c r="F1485" s="5"/>
      <c r="G1485" s="5"/>
      <c r="H1485" s="5"/>
      <c r="I1485" s="5"/>
      <c r="J1485" s="5"/>
      <c r="K1485" s="5"/>
      <c r="L1485" s="5"/>
      <c r="M1485" s="5"/>
      <c r="N1485" s="5"/>
      <c r="O1485" s="5"/>
      <c r="P1485" s="5"/>
      <c r="Q1485" s="5"/>
      <c r="R1485" s="5"/>
      <c r="S1485" s="5"/>
      <c r="T1485" s="5"/>
      <c r="U1485" s="5"/>
      <c r="V1485" s="5"/>
      <c r="W1485" s="5"/>
      <c r="X1485" s="5"/>
      <c r="Y1485" s="5"/>
    </row>
    <row r="1486" spans="1:25" x14ac:dyDescent="0.25">
      <c r="A1486" s="38"/>
      <c r="B1486" s="5"/>
      <c r="C1486" s="5"/>
      <c r="D1486" s="5"/>
      <c r="E1486" s="5"/>
      <c r="F1486" s="5"/>
      <c r="G1486" s="5"/>
      <c r="H1486" s="5"/>
      <c r="I1486" s="5"/>
      <c r="J1486" s="5"/>
      <c r="K1486" s="5"/>
      <c r="L1486" s="5"/>
      <c r="M1486" s="5"/>
      <c r="N1486" s="5"/>
      <c r="O1486" s="5"/>
      <c r="P1486" s="5"/>
      <c r="Q1486" s="5"/>
      <c r="R1486" s="5"/>
      <c r="S1486" s="5"/>
      <c r="T1486" s="5"/>
      <c r="U1486" s="5"/>
      <c r="V1486" s="5"/>
      <c r="W1486" s="5"/>
      <c r="X1486" s="5"/>
      <c r="Y1486" s="5"/>
    </row>
    <row r="1487" spans="1:25" x14ac:dyDescent="0.25">
      <c r="A1487" s="38"/>
      <c r="B1487" s="5"/>
      <c r="C1487" s="5"/>
      <c r="D1487" s="5"/>
      <c r="E1487" s="5"/>
      <c r="F1487" s="5"/>
      <c r="G1487" s="5"/>
      <c r="H1487" s="5"/>
      <c r="I1487" s="5"/>
      <c r="J1487" s="5"/>
      <c r="K1487" s="5"/>
      <c r="L1487" s="5"/>
      <c r="M1487" s="5"/>
      <c r="N1487" s="5"/>
      <c r="O1487" s="5"/>
      <c r="P1487" s="5"/>
      <c r="Q1487" s="5"/>
      <c r="R1487" s="5"/>
      <c r="S1487" s="5"/>
      <c r="T1487" s="5"/>
      <c r="U1487" s="5"/>
      <c r="V1487" s="5"/>
      <c r="W1487" s="5"/>
      <c r="X1487" s="5"/>
      <c r="Y1487" s="5"/>
    </row>
    <row r="1488" spans="1:25" x14ac:dyDescent="0.25">
      <c r="A1488" s="38"/>
      <c r="B1488" s="5"/>
      <c r="C1488" s="5"/>
      <c r="D1488" s="5"/>
      <c r="E1488" s="5"/>
      <c r="F1488" s="5"/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5"/>
      <c r="R1488" s="5"/>
      <c r="S1488" s="5"/>
      <c r="T1488" s="5"/>
      <c r="U1488" s="5"/>
      <c r="V1488" s="5"/>
      <c r="W1488" s="5"/>
      <c r="X1488" s="5"/>
      <c r="Y1488" s="5"/>
    </row>
    <row r="1489" spans="1:25" x14ac:dyDescent="0.25">
      <c r="A1489" s="38"/>
      <c r="B1489" s="5"/>
      <c r="C1489" s="5"/>
      <c r="D1489" s="5"/>
      <c r="E1489" s="5"/>
      <c r="F1489" s="5"/>
      <c r="G1489" s="5"/>
      <c r="H1489" s="5"/>
      <c r="I1489" s="5"/>
      <c r="J1489" s="5"/>
      <c r="K1489" s="5"/>
      <c r="L1489" s="5"/>
      <c r="M1489" s="5"/>
      <c r="N1489" s="5"/>
      <c r="O1489" s="5"/>
      <c r="P1489" s="5"/>
      <c r="Q1489" s="5"/>
      <c r="R1489" s="5"/>
      <c r="S1489" s="5"/>
      <c r="T1489" s="5"/>
      <c r="U1489" s="5"/>
      <c r="V1489" s="5"/>
      <c r="W1489" s="5"/>
      <c r="X1489" s="5"/>
      <c r="Y1489" s="5"/>
    </row>
    <row r="1490" spans="1:25" x14ac:dyDescent="0.25">
      <c r="A1490" s="38"/>
      <c r="B1490" s="5"/>
      <c r="C1490" s="5"/>
      <c r="D1490" s="5"/>
      <c r="E1490" s="5"/>
      <c r="F1490" s="5"/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5"/>
      <c r="R1490" s="5"/>
      <c r="S1490" s="5"/>
      <c r="T1490" s="5"/>
      <c r="U1490" s="5"/>
      <c r="V1490" s="5"/>
      <c r="W1490" s="5"/>
      <c r="X1490" s="5"/>
      <c r="Y1490" s="5"/>
    </row>
    <row r="1491" spans="1:25" x14ac:dyDescent="0.25">
      <c r="A1491" s="38"/>
      <c r="B1491" s="5"/>
      <c r="C1491" s="5"/>
      <c r="D1491" s="5"/>
      <c r="E1491" s="5"/>
      <c r="F1491" s="5"/>
      <c r="G1491" s="5"/>
      <c r="H1491" s="5"/>
      <c r="I1491" s="5"/>
      <c r="J1491" s="5"/>
      <c r="K1491" s="5"/>
      <c r="L1491" s="5"/>
      <c r="M1491" s="5"/>
      <c r="N1491" s="5"/>
      <c r="O1491" s="5"/>
      <c r="P1491" s="5"/>
      <c r="Q1491" s="5"/>
      <c r="R1491" s="5"/>
      <c r="S1491" s="5"/>
      <c r="T1491" s="5"/>
      <c r="U1491" s="5"/>
      <c r="V1491" s="5"/>
      <c r="W1491" s="5"/>
      <c r="X1491" s="5"/>
      <c r="Y1491" s="5"/>
    </row>
    <row r="1492" spans="1:25" x14ac:dyDescent="0.25">
      <c r="A1492" s="38"/>
      <c r="B1492" s="5"/>
      <c r="C1492" s="5"/>
      <c r="D1492" s="5"/>
      <c r="E1492" s="5"/>
      <c r="F1492" s="5"/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5"/>
      <c r="R1492" s="5"/>
      <c r="S1492" s="5"/>
      <c r="T1492" s="5"/>
      <c r="U1492" s="5"/>
      <c r="V1492" s="5"/>
      <c r="W1492" s="5"/>
      <c r="X1492" s="5"/>
      <c r="Y1492" s="5"/>
    </row>
    <row r="1493" spans="1:25" x14ac:dyDescent="0.25">
      <c r="A1493" s="38"/>
      <c r="B1493" s="5"/>
      <c r="C1493" s="5"/>
      <c r="D1493" s="5"/>
      <c r="E1493" s="5"/>
      <c r="F1493" s="5"/>
      <c r="G1493" s="5"/>
      <c r="H1493" s="5"/>
      <c r="I1493" s="5"/>
      <c r="J1493" s="5"/>
      <c r="K1493" s="5"/>
      <c r="L1493" s="5"/>
      <c r="M1493" s="5"/>
      <c r="N1493" s="5"/>
      <c r="O1493" s="5"/>
      <c r="P1493" s="5"/>
      <c r="Q1493" s="5"/>
      <c r="R1493" s="5"/>
      <c r="S1493" s="5"/>
      <c r="T1493" s="5"/>
      <c r="U1493" s="5"/>
      <c r="V1493" s="5"/>
      <c r="W1493" s="5"/>
      <c r="X1493" s="5"/>
      <c r="Y1493" s="5"/>
    </row>
    <row r="1494" spans="1:25" x14ac:dyDescent="0.25">
      <c r="A1494" s="38"/>
      <c r="B1494" s="5"/>
      <c r="C1494" s="5"/>
      <c r="D1494" s="5"/>
      <c r="E1494" s="5"/>
      <c r="F1494" s="5"/>
      <c r="G1494" s="5"/>
      <c r="H1494" s="5"/>
      <c r="I1494" s="5"/>
      <c r="J1494" s="5"/>
      <c r="K1494" s="5"/>
      <c r="L1494" s="5"/>
      <c r="M1494" s="5"/>
      <c r="N1494" s="5"/>
      <c r="O1494" s="5"/>
      <c r="P1494" s="5"/>
      <c r="Q1494" s="5"/>
      <c r="R1494" s="5"/>
      <c r="S1494" s="5"/>
      <c r="T1494" s="5"/>
      <c r="U1494" s="5"/>
      <c r="V1494" s="5"/>
      <c r="W1494" s="5"/>
      <c r="X1494" s="5"/>
      <c r="Y1494" s="5"/>
    </row>
    <row r="1495" spans="1:25" x14ac:dyDescent="0.25">
      <c r="A1495" s="38"/>
      <c r="B1495" s="5"/>
      <c r="C1495" s="5"/>
      <c r="D1495" s="5"/>
      <c r="E1495" s="5"/>
      <c r="F1495" s="5"/>
      <c r="G1495" s="5"/>
      <c r="H1495" s="5"/>
      <c r="I1495" s="5"/>
      <c r="J1495" s="5"/>
      <c r="K1495" s="5"/>
      <c r="L1495" s="5"/>
      <c r="M1495" s="5"/>
      <c r="N1495" s="5"/>
      <c r="O1495" s="5"/>
      <c r="P1495" s="5"/>
      <c r="Q1495" s="5"/>
      <c r="R1495" s="5"/>
      <c r="S1495" s="5"/>
      <c r="T1495" s="5"/>
      <c r="U1495" s="5"/>
      <c r="V1495" s="5"/>
      <c r="W1495" s="5"/>
      <c r="X1495" s="5"/>
      <c r="Y1495" s="5"/>
    </row>
    <row r="1496" spans="1:25" x14ac:dyDescent="0.25">
      <c r="A1496" s="38"/>
      <c r="B1496" s="5"/>
      <c r="C1496" s="5"/>
      <c r="D1496" s="5"/>
      <c r="E1496" s="5"/>
      <c r="F1496" s="5"/>
      <c r="G1496" s="5"/>
      <c r="H1496" s="5"/>
      <c r="I1496" s="5"/>
      <c r="J1496" s="5"/>
      <c r="K1496" s="5"/>
      <c r="L1496" s="5"/>
      <c r="M1496" s="5"/>
      <c r="N1496" s="5"/>
      <c r="O1496" s="5"/>
      <c r="P1496" s="5"/>
      <c r="Q1496" s="5"/>
      <c r="R1496" s="5"/>
      <c r="S1496" s="5"/>
      <c r="T1496" s="5"/>
      <c r="U1496" s="5"/>
      <c r="V1496" s="5"/>
      <c r="W1496" s="5"/>
      <c r="X1496" s="5"/>
      <c r="Y1496" s="5"/>
    </row>
    <row r="1497" spans="1:25" x14ac:dyDescent="0.25">
      <c r="A1497" s="38"/>
      <c r="B1497" s="5"/>
      <c r="C1497" s="5"/>
      <c r="D1497" s="5"/>
      <c r="E1497" s="5"/>
      <c r="F1497" s="5"/>
      <c r="G1497" s="5"/>
      <c r="H1497" s="5"/>
      <c r="I1497" s="5"/>
      <c r="J1497" s="5"/>
      <c r="K1497" s="5"/>
      <c r="L1497" s="5"/>
      <c r="M1497" s="5"/>
      <c r="N1497" s="5"/>
      <c r="O1497" s="5"/>
      <c r="P1497" s="5"/>
      <c r="Q1497" s="5"/>
      <c r="R1497" s="5"/>
      <c r="S1497" s="5"/>
      <c r="T1497" s="5"/>
      <c r="U1497" s="5"/>
      <c r="V1497" s="5"/>
      <c r="W1497" s="5"/>
      <c r="X1497" s="5"/>
      <c r="Y1497" s="5"/>
    </row>
    <row r="1498" spans="1:25" x14ac:dyDescent="0.25">
      <c r="A1498" s="38"/>
      <c r="B1498" s="5"/>
      <c r="C1498" s="5"/>
      <c r="D1498" s="5"/>
      <c r="E1498" s="5"/>
      <c r="F1498" s="5"/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 s="5"/>
      <c r="R1498" s="5"/>
      <c r="S1498" s="5"/>
      <c r="T1498" s="5"/>
      <c r="U1498" s="5"/>
      <c r="V1498" s="5"/>
      <c r="W1498" s="5"/>
      <c r="X1498" s="5"/>
      <c r="Y1498" s="5"/>
    </row>
    <row r="1499" spans="1:25" x14ac:dyDescent="0.25">
      <c r="A1499" s="38"/>
      <c r="B1499" s="5"/>
      <c r="C1499" s="5"/>
      <c r="D1499" s="5"/>
      <c r="E1499" s="5"/>
      <c r="F1499" s="5"/>
      <c r="G1499" s="5"/>
      <c r="H1499" s="5"/>
      <c r="I1499" s="5"/>
      <c r="J1499" s="5"/>
      <c r="K1499" s="5"/>
      <c r="L1499" s="5"/>
      <c r="M1499" s="5"/>
      <c r="N1499" s="5"/>
      <c r="O1499" s="5"/>
      <c r="P1499" s="5"/>
      <c r="Q1499" s="5"/>
      <c r="R1499" s="5"/>
      <c r="S1499" s="5"/>
      <c r="T1499" s="5"/>
      <c r="U1499" s="5"/>
      <c r="V1499" s="5"/>
      <c r="W1499" s="5"/>
      <c r="X1499" s="5"/>
      <c r="Y1499" s="5"/>
    </row>
    <row r="1500" spans="1:25" x14ac:dyDescent="0.25">
      <c r="A1500" s="38"/>
      <c r="B1500" s="5"/>
      <c r="C1500" s="5"/>
      <c r="D1500" s="5"/>
      <c r="E1500" s="5"/>
      <c r="F1500" s="5"/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5"/>
      <c r="R1500" s="5"/>
      <c r="S1500" s="5"/>
      <c r="T1500" s="5"/>
      <c r="U1500" s="5"/>
      <c r="V1500" s="5"/>
      <c r="W1500" s="5"/>
      <c r="X1500" s="5"/>
      <c r="Y1500" s="5"/>
    </row>
    <row r="1501" spans="1:25" x14ac:dyDescent="0.25">
      <c r="A1501" s="38"/>
      <c r="B1501" s="5"/>
      <c r="C1501" s="5"/>
      <c r="D1501" s="5"/>
      <c r="E1501" s="5"/>
      <c r="F1501" s="5"/>
      <c r="G1501" s="5"/>
      <c r="H1501" s="5"/>
      <c r="I1501" s="5"/>
      <c r="J1501" s="5"/>
      <c r="K1501" s="5"/>
      <c r="L1501" s="5"/>
      <c r="M1501" s="5"/>
      <c r="N1501" s="5"/>
      <c r="O1501" s="5"/>
      <c r="P1501" s="5"/>
      <c r="Q1501" s="5"/>
      <c r="R1501" s="5"/>
      <c r="S1501" s="5"/>
      <c r="T1501" s="5"/>
      <c r="U1501" s="5"/>
      <c r="V1501" s="5"/>
      <c r="W1501" s="5"/>
      <c r="X1501" s="5"/>
      <c r="Y1501" s="5"/>
    </row>
    <row r="1502" spans="1:25" x14ac:dyDescent="0.25">
      <c r="A1502" s="38"/>
      <c r="B1502" s="5"/>
      <c r="C1502" s="5"/>
      <c r="D1502" s="5"/>
      <c r="E1502" s="5"/>
      <c r="F1502" s="5"/>
      <c r="G1502" s="5"/>
      <c r="H1502" s="5"/>
      <c r="I1502" s="5"/>
      <c r="J1502" s="5"/>
      <c r="K1502" s="5"/>
      <c r="L1502" s="5"/>
      <c r="M1502" s="5"/>
      <c r="N1502" s="5"/>
      <c r="O1502" s="5"/>
      <c r="P1502" s="5"/>
      <c r="Q1502" s="5"/>
      <c r="R1502" s="5"/>
      <c r="S1502" s="5"/>
      <c r="T1502" s="5"/>
      <c r="U1502" s="5"/>
      <c r="V1502" s="5"/>
      <c r="W1502" s="5"/>
      <c r="X1502" s="5"/>
      <c r="Y1502" s="5"/>
    </row>
    <row r="1503" spans="1:25" x14ac:dyDescent="0.25">
      <c r="A1503" s="38"/>
      <c r="B1503" s="5"/>
      <c r="C1503" s="5"/>
      <c r="D1503" s="5"/>
      <c r="E1503" s="5"/>
      <c r="F1503" s="5"/>
      <c r="G1503" s="5"/>
      <c r="H1503" s="5"/>
      <c r="I1503" s="5"/>
      <c r="J1503" s="5"/>
      <c r="K1503" s="5"/>
      <c r="L1503" s="5"/>
      <c r="M1503" s="5"/>
      <c r="N1503" s="5"/>
      <c r="O1503" s="5"/>
      <c r="P1503" s="5"/>
      <c r="Q1503" s="5"/>
      <c r="R1503" s="5"/>
      <c r="S1503" s="5"/>
      <c r="T1503" s="5"/>
      <c r="U1503" s="5"/>
      <c r="V1503" s="5"/>
      <c r="W1503" s="5"/>
      <c r="X1503" s="5"/>
      <c r="Y1503" s="5"/>
    </row>
    <row r="1504" spans="1:25" x14ac:dyDescent="0.25">
      <c r="A1504" s="38"/>
      <c r="B1504" s="5"/>
      <c r="C1504" s="5"/>
      <c r="D1504" s="5"/>
      <c r="E1504" s="5"/>
      <c r="F1504" s="5"/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5"/>
      <c r="R1504" s="5"/>
      <c r="S1504" s="5"/>
      <c r="T1504" s="5"/>
      <c r="U1504" s="5"/>
      <c r="V1504" s="5"/>
      <c r="W1504" s="5"/>
      <c r="X1504" s="5"/>
      <c r="Y1504" s="5"/>
    </row>
    <row r="1505" spans="1:25" x14ac:dyDescent="0.25">
      <c r="A1505" s="38"/>
      <c r="B1505" s="5"/>
      <c r="C1505" s="5"/>
      <c r="D1505" s="5"/>
      <c r="E1505" s="5"/>
      <c r="F1505" s="5"/>
      <c r="G1505" s="5"/>
      <c r="H1505" s="5"/>
      <c r="I1505" s="5"/>
      <c r="J1505" s="5"/>
      <c r="K1505" s="5"/>
      <c r="L1505" s="5"/>
      <c r="M1505" s="5"/>
      <c r="N1505" s="5"/>
      <c r="O1505" s="5"/>
      <c r="P1505" s="5"/>
      <c r="Q1505" s="5"/>
      <c r="R1505" s="5"/>
      <c r="S1505" s="5"/>
      <c r="T1505" s="5"/>
      <c r="U1505" s="5"/>
      <c r="V1505" s="5"/>
      <c r="W1505" s="5"/>
      <c r="X1505" s="5"/>
      <c r="Y1505" s="5"/>
    </row>
    <row r="1506" spans="1:25" x14ac:dyDescent="0.25">
      <c r="A1506" s="38"/>
      <c r="B1506" s="5"/>
      <c r="C1506" s="5"/>
      <c r="D1506" s="5"/>
      <c r="E1506" s="5"/>
      <c r="F1506" s="5"/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5"/>
      <c r="R1506" s="5"/>
      <c r="S1506" s="5"/>
      <c r="T1506" s="5"/>
      <c r="U1506" s="5"/>
      <c r="V1506" s="5"/>
      <c r="W1506" s="5"/>
      <c r="X1506" s="5"/>
      <c r="Y1506" s="5"/>
    </row>
    <row r="1507" spans="1:25" x14ac:dyDescent="0.25">
      <c r="A1507" s="38"/>
      <c r="B1507" s="5"/>
      <c r="C1507" s="5"/>
      <c r="D1507" s="5"/>
      <c r="E1507" s="5"/>
      <c r="F1507" s="5"/>
      <c r="G1507" s="5"/>
      <c r="H1507" s="5"/>
      <c r="I1507" s="5"/>
      <c r="J1507" s="5"/>
      <c r="K1507" s="5"/>
      <c r="L1507" s="5"/>
      <c r="M1507" s="5"/>
      <c r="N1507" s="5"/>
      <c r="O1507" s="5"/>
      <c r="P1507" s="5"/>
      <c r="Q1507" s="5"/>
      <c r="R1507" s="5"/>
      <c r="S1507" s="5"/>
      <c r="T1507" s="5"/>
      <c r="U1507" s="5"/>
      <c r="V1507" s="5"/>
      <c r="W1507" s="5"/>
      <c r="X1507" s="5"/>
      <c r="Y1507" s="5"/>
    </row>
    <row r="1508" spans="1:25" x14ac:dyDescent="0.25">
      <c r="A1508" s="38"/>
      <c r="B1508" s="5"/>
      <c r="C1508" s="5"/>
      <c r="D1508" s="5"/>
      <c r="E1508" s="5"/>
      <c r="F1508" s="5"/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5"/>
      <c r="R1508" s="5"/>
      <c r="S1508" s="5"/>
      <c r="T1508" s="5"/>
      <c r="U1508" s="5"/>
      <c r="V1508" s="5"/>
      <c r="W1508" s="5"/>
      <c r="X1508" s="5"/>
      <c r="Y1508" s="5"/>
    </row>
    <row r="1509" spans="1:25" x14ac:dyDescent="0.25">
      <c r="A1509" s="38"/>
      <c r="B1509" s="5"/>
      <c r="C1509" s="5"/>
      <c r="D1509" s="5"/>
      <c r="E1509" s="5"/>
      <c r="F1509" s="5"/>
      <c r="G1509" s="5"/>
      <c r="H1509" s="5"/>
      <c r="I1509" s="5"/>
      <c r="J1509" s="5"/>
      <c r="K1509" s="5"/>
      <c r="L1509" s="5"/>
      <c r="M1509" s="5"/>
      <c r="N1509" s="5"/>
      <c r="O1509" s="5"/>
      <c r="P1509" s="5"/>
      <c r="Q1509" s="5"/>
      <c r="R1509" s="5"/>
      <c r="S1509" s="5"/>
      <c r="T1509" s="5"/>
      <c r="U1509" s="5"/>
      <c r="V1509" s="5"/>
      <c r="W1509" s="5"/>
      <c r="X1509" s="5"/>
      <c r="Y1509" s="5"/>
    </row>
    <row r="1510" spans="1:25" x14ac:dyDescent="0.25">
      <c r="A1510" s="38"/>
      <c r="B1510" s="5"/>
      <c r="C1510" s="5"/>
      <c r="D1510" s="5"/>
      <c r="E1510" s="5"/>
      <c r="F1510" s="5"/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 s="5"/>
      <c r="R1510" s="5"/>
      <c r="S1510" s="5"/>
      <c r="T1510" s="5"/>
      <c r="U1510" s="5"/>
      <c r="V1510" s="5"/>
      <c r="W1510" s="5"/>
      <c r="X1510" s="5"/>
      <c r="Y1510" s="5"/>
    </row>
    <row r="1511" spans="1:25" x14ac:dyDescent="0.25">
      <c r="A1511" s="38"/>
      <c r="B1511" s="5"/>
      <c r="C1511" s="5"/>
      <c r="D1511" s="5"/>
      <c r="E1511" s="5"/>
      <c r="F1511" s="5"/>
      <c r="G1511" s="5"/>
      <c r="H1511" s="5"/>
      <c r="I1511" s="5"/>
      <c r="J1511" s="5"/>
      <c r="K1511" s="5"/>
      <c r="L1511" s="5"/>
      <c r="M1511" s="5"/>
      <c r="N1511" s="5"/>
      <c r="O1511" s="5"/>
      <c r="P1511" s="5"/>
      <c r="Q1511" s="5"/>
      <c r="R1511" s="5"/>
      <c r="S1511" s="5"/>
      <c r="T1511" s="5"/>
      <c r="U1511" s="5"/>
      <c r="V1511" s="5"/>
      <c r="W1511" s="5"/>
      <c r="X1511" s="5"/>
      <c r="Y1511" s="5"/>
    </row>
    <row r="1512" spans="1:25" x14ac:dyDescent="0.25">
      <c r="A1512" s="38"/>
      <c r="B1512" s="5"/>
      <c r="C1512" s="5"/>
      <c r="D1512" s="5"/>
      <c r="E1512" s="5"/>
      <c r="F1512" s="5"/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 s="5"/>
      <c r="R1512" s="5"/>
      <c r="S1512" s="5"/>
      <c r="T1512" s="5"/>
      <c r="U1512" s="5"/>
      <c r="V1512" s="5"/>
      <c r="W1512" s="5"/>
      <c r="X1512" s="5"/>
      <c r="Y1512" s="5"/>
    </row>
    <row r="1513" spans="1:25" x14ac:dyDescent="0.25">
      <c r="A1513" s="38"/>
      <c r="B1513" s="5"/>
      <c r="C1513" s="5"/>
      <c r="D1513" s="5"/>
      <c r="E1513" s="5"/>
      <c r="F1513" s="5"/>
      <c r="G1513" s="5"/>
      <c r="H1513" s="5"/>
      <c r="I1513" s="5"/>
      <c r="J1513" s="5"/>
      <c r="K1513" s="5"/>
      <c r="L1513" s="5"/>
      <c r="M1513" s="5"/>
      <c r="N1513" s="5"/>
      <c r="O1513" s="5"/>
      <c r="P1513" s="5"/>
      <c r="Q1513" s="5"/>
      <c r="R1513" s="5"/>
      <c r="S1513" s="5"/>
      <c r="T1513" s="5"/>
      <c r="U1513" s="5"/>
      <c r="V1513" s="5"/>
      <c r="W1513" s="5"/>
      <c r="X1513" s="5"/>
      <c r="Y1513" s="5"/>
    </row>
    <row r="1514" spans="1:25" x14ac:dyDescent="0.25">
      <c r="A1514" s="38"/>
      <c r="B1514" s="5"/>
      <c r="C1514" s="5"/>
      <c r="D1514" s="5"/>
      <c r="E1514" s="5"/>
      <c r="F1514" s="5"/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 s="5"/>
      <c r="R1514" s="5"/>
      <c r="S1514" s="5"/>
      <c r="T1514" s="5"/>
      <c r="U1514" s="5"/>
      <c r="V1514" s="5"/>
      <c r="W1514" s="5"/>
      <c r="X1514" s="5"/>
      <c r="Y1514" s="5"/>
    </row>
    <row r="1515" spans="1:25" x14ac:dyDescent="0.25">
      <c r="A1515" s="38"/>
      <c r="B1515" s="5"/>
      <c r="C1515" s="5"/>
      <c r="D1515" s="5"/>
      <c r="E1515" s="5"/>
      <c r="F1515" s="5"/>
      <c r="G1515" s="5"/>
      <c r="H1515" s="5"/>
      <c r="I1515" s="5"/>
      <c r="J1515" s="5"/>
      <c r="K1515" s="5"/>
      <c r="L1515" s="5"/>
      <c r="M1515" s="5"/>
      <c r="N1515" s="5"/>
      <c r="O1515" s="5"/>
      <c r="P1515" s="5"/>
      <c r="Q1515" s="5"/>
      <c r="R1515" s="5"/>
      <c r="S1515" s="5"/>
      <c r="T1515" s="5"/>
      <c r="U1515" s="5"/>
      <c r="V1515" s="5"/>
      <c r="W1515" s="5"/>
      <c r="X1515" s="5"/>
      <c r="Y1515" s="5"/>
    </row>
    <row r="1516" spans="1:25" x14ac:dyDescent="0.25">
      <c r="A1516" s="38"/>
      <c r="B1516" s="5"/>
      <c r="C1516" s="5"/>
      <c r="D1516" s="5"/>
      <c r="E1516" s="5"/>
      <c r="F1516" s="5"/>
      <c r="G1516" s="5"/>
      <c r="H1516" s="5"/>
      <c r="I1516" s="5"/>
      <c r="J1516" s="5"/>
      <c r="K1516" s="5"/>
      <c r="L1516" s="5"/>
      <c r="M1516" s="5"/>
      <c r="N1516" s="5"/>
      <c r="O1516" s="5"/>
      <c r="P1516" s="5"/>
      <c r="Q1516" s="5"/>
      <c r="R1516" s="5"/>
      <c r="S1516" s="5"/>
      <c r="T1516" s="5"/>
      <c r="U1516" s="5"/>
      <c r="V1516" s="5"/>
      <c r="W1516" s="5"/>
      <c r="X1516" s="5"/>
      <c r="Y1516" s="5"/>
    </row>
    <row r="1517" spans="1:25" x14ac:dyDescent="0.25">
      <c r="A1517" s="38"/>
      <c r="B1517" s="5"/>
      <c r="C1517" s="5"/>
      <c r="D1517" s="5"/>
      <c r="E1517" s="5"/>
      <c r="F1517" s="5"/>
      <c r="G1517" s="5"/>
      <c r="H1517" s="5"/>
      <c r="I1517" s="5"/>
      <c r="J1517" s="5"/>
      <c r="K1517" s="5"/>
      <c r="L1517" s="5"/>
      <c r="M1517" s="5"/>
      <c r="N1517" s="5"/>
      <c r="O1517" s="5"/>
      <c r="P1517" s="5"/>
      <c r="Q1517" s="5"/>
      <c r="R1517" s="5"/>
      <c r="S1517" s="5"/>
      <c r="T1517" s="5"/>
      <c r="U1517" s="5"/>
      <c r="V1517" s="5"/>
      <c r="W1517" s="5"/>
      <c r="X1517" s="5"/>
      <c r="Y1517" s="5"/>
    </row>
    <row r="1518" spans="1:25" x14ac:dyDescent="0.25">
      <c r="A1518" s="38"/>
      <c r="B1518" s="5"/>
      <c r="C1518" s="5"/>
      <c r="D1518" s="5"/>
      <c r="E1518" s="5"/>
      <c r="F1518" s="5"/>
      <c r="G1518" s="5"/>
      <c r="H1518" s="5"/>
      <c r="I1518" s="5"/>
      <c r="J1518" s="5"/>
      <c r="K1518" s="5"/>
      <c r="L1518" s="5"/>
      <c r="M1518" s="5"/>
      <c r="N1518" s="5"/>
      <c r="O1518" s="5"/>
      <c r="P1518" s="5"/>
      <c r="Q1518" s="5"/>
      <c r="R1518" s="5"/>
      <c r="S1518" s="5"/>
      <c r="T1518" s="5"/>
      <c r="U1518" s="5"/>
      <c r="V1518" s="5"/>
      <c r="W1518" s="5"/>
      <c r="X1518" s="5"/>
      <c r="Y1518" s="5"/>
    </row>
    <row r="1519" spans="1:25" x14ac:dyDescent="0.25">
      <c r="A1519" s="38"/>
      <c r="B1519" s="5"/>
      <c r="C1519" s="5"/>
      <c r="D1519" s="5"/>
      <c r="E1519" s="5"/>
      <c r="F1519" s="5"/>
      <c r="G1519" s="5"/>
      <c r="H1519" s="5"/>
      <c r="I1519" s="5"/>
      <c r="J1519" s="5"/>
      <c r="K1519" s="5"/>
      <c r="L1519" s="5"/>
      <c r="M1519" s="5"/>
      <c r="N1519" s="5"/>
      <c r="O1519" s="5"/>
      <c r="P1519" s="5"/>
      <c r="Q1519" s="5"/>
      <c r="R1519" s="5"/>
      <c r="S1519" s="5"/>
      <c r="T1519" s="5"/>
      <c r="U1519" s="5"/>
      <c r="V1519" s="5"/>
      <c r="W1519" s="5"/>
      <c r="X1519" s="5"/>
      <c r="Y1519" s="5"/>
    </row>
    <row r="1520" spans="1:25" x14ac:dyDescent="0.25">
      <c r="A1520" s="38"/>
      <c r="B1520" s="5"/>
      <c r="C1520" s="5"/>
      <c r="D1520" s="5"/>
      <c r="E1520" s="5"/>
      <c r="F1520" s="5"/>
      <c r="G1520" s="5"/>
      <c r="H1520" s="5"/>
      <c r="I1520" s="5"/>
      <c r="J1520" s="5"/>
      <c r="K1520" s="5"/>
      <c r="L1520" s="5"/>
      <c r="M1520" s="5"/>
      <c r="N1520" s="5"/>
      <c r="O1520" s="5"/>
      <c r="P1520" s="5"/>
      <c r="Q1520" s="5"/>
      <c r="R1520" s="5"/>
      <c r="S1520" s="5"/>
      <c r="T1520" s="5"/>
      <c r="U1520" s="5"/>
      <c r="V1520" s="5"/>
      <c r="W1520" s="5"/>
      <c r="X1520" s="5"/>
      <c r="Y1520" s="5"/>
    </row>
    <row r="1521" spans="1:25" x14ac:dyDescent="0.25">
      <c r="A1521" s="38"/>
      <c r="B1521" s="5"/>
      <c r="C1521" s="5"/>
      <c r="D1521" s="5"/>
      <c r="E1521" s="5"/>
      <c r="F1521" s="5"/>
      <c r="G1521" s="5"/>
      <c r="H1521" s="5"/>
      <c r="I1521" s="5"/>
      <c r="J1521" s="5"/>
      <c r="K1521" s="5"/>
      <c r="L1521" s="5"/>
      <c r="M1521" s="5"/>
      <c r="N1521" s="5"/>
      <c r="O1521" s="5"/>
      <c r="P1521" s="5"/>
      <c r="Q1521" s="5"/>
      <c r="R1521" s="5"/>
      <c r="S1521" s="5"/>
      <c r="T1521" s="5"/>
      <c r="U1521" s="5"/>
      <c r="V1521" s="5"/>
      <c r="W1521" s="5"/>
      <c r="X1521" s="5"/>
      <c r="Y1521" s="5"/>
    </row>
    <row r="1522" spans="1:25" x14ac:dyDescent="0.25">
      <c r="A1522" s="38"/>
      <c r="B1522" s="5"/>
      <c r="C1522" s="5"/>
      <c r="D1522" s="5"/>
      <c r="E1522" s="5"/>
      <c r="F1522" s="5"/>
      <c r="G1522" s="5"/>
      <c r="H1522" s="5"/>
      <c r="I1522" s="5"/>
      <c r="J1522" s="5"/>
      <c r="K1522" s="5"/>
      <c r="L1522" s="5"/>
      <c r="M1522" s="5"/>
      <c r="N1522" s="5"/>
      <c r="O1522" s="5"/>
      <c r="P1522" s="5"/>
      <c r="Q1522" s="5"/>
      <c r="R1522" s="5"/>
      <c r="S1522" s="5"/>
      <c r="T1522" s="5"/>
      <c r="U1522" s="5"/>
      <c r="V1522" s="5"/>
      <c r="W1522" s="5"/>
      <c r="X1522" s="5"/>
      <c r="Y1522" s="5"/>
    </row>
    <row r="1523" spans="1:25" x14ac:dyDescent="0.25">
      <c r="A1523" s="38"/>
      <c r="B1523" s="5"/>
      <c r="C1523" s="5"/>
      <c r="D1523" s="5"/>
      <c r="E1523" s="5"/>
      <c r="F1523" s="5"/>
      <c r="G1523" s="5"/>
      <c r="H1523" s="5"/>
      <c r="I1523" s="5"/>
      <c r="J1523" s="5"/>
      <c r="K1523" s="5"/>
      <c r="L1523" s="5"/>
      <c r="M1523" s="5"/>
      <c r="N1523" s="5"/>
      <c r="O1523" s="5"/>
      <c r="P1523" s="5"/>
      <c r="Q1523" s="5"/>
      <c r="R1523" s="5"/>
      <c r="S1523" s="5"/>
      <c r="T1523" s="5"/>
      <c r="U1523" s="5"/>
      <c r="V1523" s="5"/>
      <c r="W1523" s="5"/>
      <c r="X1523" s="5"/>
      <c r="Y1523" s="5"/>
    </row>
    <row r="1524" spans="1:25" x14ac:dyDescent="0.25">
      <c r="A1524" s="38"/>
      <c r="B1524" s="5"/>
      <c r="C1524" s="5"/>
      <c r="D1524" s="5"/>
      <c r="E1524" s="5"/>
      <c r="F1524" s="5"/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 s="5"/>
      <c r="R1524" s="5"/>
      <c r="S1524" s="5"/>
      <c r="T1524" s="5"/>
      <c r="U1524" s="5"/>
      <c r="V1524" s="5"/>
      <c r="W1524" s="5"/>
      <c r="X1524" s="5"/>
      <c r="Y1524" s="5"/>
    </row>
    <row r="1525" spans="1:25" x14ac:dyDescent="0.25">
      <c r="A1525" s="38"/>
      <c r="B1525" s="5"/>
      <c r="C1525" s="5"/>
      <c r="D1525" s="5"/>
      <c r="E1525" s="5"/>
      <c r="F1525" s="5"/>
      <c r="G1525" s="5"/>
      <c r="H1525" s="5"/>
      <c r="I1525" s="5"/>
      <c r="J1525" s="5"/>
      <c r="K1525" s="5"/>
      <c r="L1525" s="5"/>
      <c r="M1525" s="5"/>
      <c r="N1525" s="5"/>
      <c r="O1525" s="5"/>
      <c r="P1525" s="5"/>
      <c r="Q1525" s="5"/>
      <c r="R1525" s="5"/>
      <c r="S1525" s="5"/>
      <c r="T1525" s="5"/>
      <c r="U1525" s="5"/>
      <c r="V1525" s="5"/>
      <c r="W1525" s="5"/>
      <c r="X1525" s="5"/>
      <c r="Y1525" s="5"/>
    </row>
    <row r="1526" spans="1:25" x14ac:dyDescent="0.25">
      <c r="A1526" s="38"/>
      <c r="B1526" s="5"/>
      <c r="C1526" s="5"/>
      <c r="D1526" s="5"/>
      <c r="E1526" s="5"/>
      <c r="F1526" s="5"/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 s="5"/>
      <c r="R1526" s="5"/>
      <c r="S1526" s="5"/>
      <c r="T1526" s="5"/>
      <c r="U1526" s="5"/>
      <c r="V1526" s="5"/>
      <c r="W1526" s="5"/>
      <c r="X1526" s="5"/>
      <c r="Y1526" s="5"/>
    </row>
    <row r="1527" spans="1:25" x14ac:dyDescent="0.25">
      <c r="A1527" s="38"/>
      <c r="B1527" s="5"/>
      <c r="C1527" s="5"/>
      <c r="D1527" s="5"/>
      <c r="E1527" s="5"/>
      <c r="F1527" s="5"/>
      <c r="G1527" s="5"/>
      <c r="H1527" s="5"/>
      <c r="I1527" s="5"/>
      <c r="J1527" s="5"/>
      <c r="K1527" s="5"/>
      <c r="L1527" s="5"/>
      <c r="M1527" s="5"/>
      <c r="N1527" s="5"/>
      <c r="O1527" s="5"/>
      <c r="P1527" s="5"/>
      <c r="Q1527" s="5"/>
      <c r="R1527" s="5"/>
      <c r="S1527" s="5"/>
      <c r="T1527" s="5"/>
      <c r="U1527" s="5"/>
      <c r="V1527" s="5"/>
      <c r="W1527" s="5"/>
      <c r="X1527" s="5"/>
      <c r="Y1527" s="5"/>
    </row>
    <row r="1528" spans="1:25" x14ac:dyDescent="0.25">
      <c r="A1528" s="38"/>
      <c r="B1528" s="5"/>
      <c r="C1528" s="5"/>
      <c r="D1528" s="5"/>
      <c r="E1528" s="5"/>
      <c r="F1528" s="5"/>
      <c r="G1528" s="5"/>
      <c r="H1528" s="5"/>
      <c r="I1528" s="5"/>
      <c r="J1528" s="5"/>
      <c r="K1528" s="5"/>
      <c r="L1528" s="5"/>
      <c r="M1528" s="5"/>
      <c r="N1528" s="5"/>
      <c r="O1528" s="5"/>
      <c r="P1528" s="5"/>
      <c r="Q1528" s="5"/>
      <c r="R1528" s="5"/>
      <c r="S1528" s="5"/>
      <c r="T1528" s="5"/>
      <c r="U1528" s="5"/>
      <c r="V1528" s="5"/>
      <c r="W1528" s="5"/>
      <c r="X1528" s="5"/>
      <c r="Y1528" s="5"/>
    </row>
    <row r="1529" spans="1:25" x14ac:dyDescent="0.25">
      <c r="A1529" s="38"/>
      <c r="B1529" s="5"/>
      <c r="C1529" s="5"/>
      <c r="D1529" s="5"/>
      <c r="E1529" s="5"/>
      <c r="F1529" s="5"/>
      <c r="G1529" s="5"/>
      <c r="H1529" s="5"/>
      <c r="I1529" s="5"/>
      <c r="J1529" s="5"/>
      <c r="K1529" s="5"/>
      <c r="L1529" s="5"/>
      <c r="M1529" s="5"/>
      <c r="N1529" s="5"/>
      <c r="O1529" s="5"/>
      <c r="P1529" s="5"/>
      <c r="Q1529" s="5"/>
      <c r="R1529" s="5"/>
      <c r="S1529" s="5"/>
      <c r="T1529" s="5"/>
      <c r="U1529" s="5"/>
      <c r="V1529" s="5"/>
      <c r="W1529" s="5"/>
      <c r="X1529" s="5"/>
      <c r="Y1529" s="5"/>
    </row>
    <row r="1530" spans="1:25" x14ac:dyDescent="0.25">
      <c r="A1530" s="38"/>
      <c r="B1530" s="5"/>
      <c r="C1530" s="5"/>
      <c r="D1530" s="5"/>
      <c r="E1530" s="5"/>
      <c r="F1530" s="5"/>
      <c r="G1530" s="5"/>
      <c r="H1530" s="5"/>
      <c r="I1530" s="5"/>
      <c r="J1530" s="5"/>
      <c r="K1530" s="5"/>
      <c r="L1530" s="5"/>
      <c r="M1530" s="5"/>
      <c r="N1530" s="5"/>
      <c r="O1530" s="5"/>
      <c r="P1530" s="5"/>
      <c r="Q1530" s="5"/>
      <c r="R1530" s="5"/>
      <c r="S1530" s="5"/>
      <c r="T1530" s="5"/>
      <c r="U1530" s="5"/>
      <c r="V1530" s="5"/>
      <c r="W1530" s="5"/>
      <c r="X1530" s="5"/>
      <c r="Y1530" s="5"/>
    </row>
    <row r="1531" spans="1:25" x14ac:dyDescent="0.25">
      <c r="A1531" s="38"/>
      <c r="B1531" s="5"/>
      <c r="C1531" s="5"/>
      <c r="D1531" s="5"/>
      <c r="E1531" s="5"/>
      <c r="F1531" s="5"/>
      <c r="G1531" s="5"/>
      <c r="H1531" s="5"/>
      <c r="I1531" s="5"/>
      <c r="J1531" s="5"/>
      <c r="K1531" s="5"/>
      <c r="L1531" s="5"/>
      <c r="M1531" s="5"/>
      <c r="N1531" s="5"/>
      <c r="O1531" s="5"/>
      <c r="P1531" s="5"/>
      <c r="Q1531" s="5"/>
      <c r="R1531" s="5"/>
      <c r="S1531" s="5"/>
      <c r="T1531" s="5"/>
      <c r="U1531" s="5"/>
      <c r="V1531" s="5"/>
      <c r="W1531" s="5"/>
      <c r="X1531" s="5"/>
      <c r="Y1531" s="5"/>
    </row>
    <row r="1532" spans="1:25" x14ac:dyDescent="0.25">
      <c r="A1532" s="38"/>
      <c r="B1532" s="5"/>
      <c r="C1532" s="5"/>
      <c r="D1532" s="5"/>
      <c r="E1532" s="5"/>
      <c r="F1532" s="5"/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 s="5"/>
      <c r="R1532" s="5"/>
      <c r="S1532" s="5"/>
      <c r="T1532" s="5"/>
      <c r="U1532" s="5"/>
      <c r="V1532" s="5"/>
      <c r="W1532" s="5"/>
      <c r="X1532" s="5"/>
      <c r="Y1532" s="5"/>
    </row>
    <row r="1533" spans="1:25" x14ac:dyDescent="0.25">
      <c r="A1533" s="38"/>
      <c r="B1533" s="5"/>
      <c r="C1533" s="5"/>
      <c r="D1533" s="5"/>
      <c r="E1533" s="5"/>
      <c r="F1533" s="5"/>
      <c r="G1533" s="5"/>
      <c r="H1533" s="5"/>
      <c r="I1533" s="5"/>
      <c r="J1533" s="5"/>
      <c r="K1533" s="5"/>
      <c r="L1533" s="5"/>
      <c r="M1533" s="5"/>
      <c r="N1533" s="5"/>
      <c r="O1533" s="5"/>
      <c r="P1533" s="5"/>
      <c r="Q1533" s="5"/>
      <c r="R1533" s="5"/>
      <c r="S1533" s="5"/>
      <c r="T1533" s="5"/>
      <c r="U1533" s="5"/>
      <c r="V1533" s="5"/>
      <c r="W1533" s="5"/>
      <c r="X1533" s="5"/>
      <c r="Y1533" s="5"/>
    </row>
    <row r="1534" spans="1:25" x14ac:dyDescent="0.25">
      <c r="A1534" s="38"/>
      <c r="B1534" s="5"/>
      <c r="C1534" s="5"/>
      <c r="D1534" s="5"/>
      <c r="E1534" s="5"/>
      <c r="F1534" s="5"/>
      <c r="G1534" s="5"/>
      <c r="H1534" s="5"/>
      <c r="I1534" s="5"/>
      <c r="J1534" s="5"/>
      <c r="K1534" s="5"/>
      <c r="L1534" s="5"/>
      <c r="M1534" s="5"/>
      <c r="N1534" s="5"/>
      <c r="O1534" s="5"/>
      <c r="P1534" s="5"/>
      <c r="Q1534" s="5"/>
      <c r="R1534" s="5"/>
      <c r="S1534" s="5"/>
      <c r="T1534" s="5"/>
      <c r="U1534" s="5"/>
      <c r="V1534" s="5"/>
      <c r="W1534" s="5"/>
      <c r="X1534" s="5"/>
      <c r="Y1534" s="5"/>
    </row>
    <row r="1535" spans="1:25" x14ac:dyDescent="0.25">
      <c r="A1535" s="38"/>
      <c r="B1535" s="5"/>
      <c r="C1535" s="5"/>
      <c r="D1535" s="5"/>
      <c r="E1535" s="5"/>
      <c r="F1535" s="5"/>
      <c r="G1535" s="5"/>
      <c r="H1535" s="5"/>
      <c r="I1535" s="5"/>
      <c r="J1535" s="5"/>
      <c r="K1535" s="5"/>
      <c r="L1535" s="5"/>
      <c r="M1535" s="5"/>
      <c r="N1535" s="5"/>
      <c r="O1535" s="5"/>
      <c r="P1535" s="5"/>
      <c r="Q1535" s="5"/>
      <c r="R1535" s="5"/>
      <c r="S1535" s="5"/>
      <c r="T1535" s="5"/>
      <c r="U1535" s="5"/>
      <c r="V1535" s="5"/>
      <c r="W1535" s="5"/>
      <c r="X1535" s="5"/>
      <c r="Y1535" s="5"/>
    </row>
    <row r="1536" spans="1:25" x14ac:dyDescent="0.25">
      <c r="A1536" s="38"/>
      <c r="B1536" s="5"/>
      <c r="C1536" s="5"/>
      <c r="D1536" s="5"/>
      <c r="E1536" s="5"/>
      <c r="F1536" s="5"/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 s="5"/>
      <c r="R1536" s="5"/>
      <c r="S1536" s="5"/>
      <c r="T1536" s="5"/>
      <c r="U1536" s="5"/>
      <c r="V1536" s="5"/>
      <c r="W1536" s="5"/>
      <c r="X1536" s="5"/>
      <c r="Y1536" s="5"/>
    </row>
    <row r="1537" spans="1:25" x14ac:dyDescent="0.25">
      <c r="A1537" s="38"/>
      <c r="B1537" s="5"/>
      <c r="C1537" s="5"/>
      <c r="D1537" s="5"/>
      <c r="E1537" s="5"/>
      <c r="F1537" s="5"/>
      <c r="G1537" s="5"/>
      <c r="H1537" s="5"/>
      <c r="I1537" s="5"/>
      <c r="J1537" s="5"/>
      <c r="K1537" s="5"/>
      <c r="L1537" s="5"/>
      <c r="M1537" s="5"/>
      <c r="N1537" s="5"/>
      <c r="O1537" s="5"/>
      <c r="P1537" s="5"/>
      <c r="Q1537" s="5"/>
      <c r="R1537" s="5"/>
      <c r="S1537" s="5"/>
      <c r="T1537" s="5"/>
      <c r="U1537" s="5"/>
      <c r="V1537" s="5"/>
      <c r="W1537" s="5"/>
      <c r="X1537" s="5"/>
      <c r="Y1537" s="5"/>
    </row>
    <row r="1538" spans="1:25" x14ac:dyDescent="0.25">
      <c r="A1538" s="38"/>
      <c r="B1538" s="5"/>
      <c r="C1538" s="5"/>
      <c r="D1538" s="5"/>
      <c r="E1538" s="5"/>
      <c r="F1538" s="5"/>
      <c r="G1538" s="5"/>
      <c r="H1538" s="5"/>
      <c r="I1538" s="5"/>
      <c r="J1538" s="5"/>
      <c r="K1538" s="5"/>
      <c r="L1538" s="5"/>
      <c r="M1538" s="5"/>
      <c r="N1538" s="5"/>
      <c r="O1538" s="5"/>
      <c r="P1538" s="5"/>
      <c r="Q1538" s="5"/>
      <c r="R1538" s="5"/>
      <c r="S1538" s="5"/>
      <c r="T1538" s="5"/>
      <c r="U1538" s="5"/>
      <c r="V1538" s="5"/>
      <c r="W1538" s="5"/>
      <c r="X1538" s="5"/>
      <c r="Y1538" s="5"/>
    </row>
    <row r="1539" spans="1:25" x14ac:dyDescent="0.25">
      <c r="A1539" s="38"/>
      <c r="B1539" s="5"/>
      <c r="C1539" s="5"/>
      <c r="D1539" s="5"/>
      <c r="E1539" s="5"/>
      <c r="F1539" s="5"/>
      <c r="G1539" s="5"/>
      <c r="H1539" s="5"/>
      <c r="I1539" s="5"/>
      <c r="J1539" s="5"/>
      <c r="K1539" s="5"/>
      <c r="L1539" s="5"/>
      <c r="M1539" s="5"/>
      <c r="N1539" s="5"/>
      <c r="O1539" s="5"/>
      <c r="P1539" s="5"/>
      <c r="Q1539" s="5"/>
      <c r="R1539" s="5"/>
      <c r="S1539" s="5"/>
      <c r="T1539" s="5"/>
      <c r="U1539" s="5"/>
      <c r="V1539" s="5"/>
      <c r="W1539" s="5"/>
      <c r="X1539" s="5"/>
      <c r="Y1539" s="5"/>
    </row>
    <row r="1540" spans="1:25" x14ac:dyDescent="0.25">
      <c r="A1540" s="38"/>
      <c r="B1540" s="5"/>
      <c r="C1540" s="5"/>
      <c r="D1540" s="5"/>
      <c r="E1540" s="5"/>
      <c r="F1540" s="5"/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 s="5"/>
      <c r="R1540" s="5"/>
      <c r="S1540" s="5"/>
      <c r="T1540" s="5"/>
      <c r="U1540" s="5"/>
      <c r="V1540" s="5"/>
      <c r="W1540" s="5"/>
      <c r="X1540" s="5"/>
      <c r="Y1540" s="5"/>
    </row>
    <row r="1541" spans="1:25" x14ac:dyDescent="0.25">
      <c r="A1541" s="38"/>
      <c r="B1541" s="5"/>
      <c r="C1541" s="5"/>
      <c r="D1541" s="5"/>
      <c r="E1541" s="5"/>
      <c r="F1541" s="5"/>
      <c r="G1541" s="5"/>
      <c r="H1541" s="5"/>
      <c r="I1541" s="5"/>
      <c r="J1541" s="5"/>
      <c r="K1541" s="5"/>
      <c r="L1541" s="5"/>
      <c r="M1541" s="5"/>
      <c r="N1541" s="5"/>
      <c r="O1541" s="5"/>
      <c r="P1541" s="5"/>
      <c r="Q1541" s="5"/>
      <c r="R1541" s="5"/>
      <c r="S1541" s="5"/>
      <c r="T1541" s="5"/>
      <c r="U1541" s="5"/>
      <c r="V1541" s="5"/>
      <c r="W1541" s="5"/>
      <c r="X1541" s="5"/>
      <c r="Y1541" s="5"/>
    </row>
    <row r="1542" spans="1:25" x14ac:dyDescent="0.25">
      <c r="A1542" s="38"/>
      <c r="B1542" s="5"/>
      <c r="C1542" s="5"/>
      <c r="D1542" s="5"/>
      <c r="E1542" s="5"/>
      <c r="F1542" s="5"/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 s="5"/>
      <c r="R1542" s="5"/>
      <c r="S1542" s="5"/>
      <c r="T1542" s="5"/>
      <c r="U1542" s="5"/>
      <c r="V1542" s="5"/>
      <c r="W1542" s="5"/>
      <c r="X1542" s="5"/>
      <c r="Y1542" s="5"/>
    </row>
    <row r="1543" spans="1:25" x14ac:dyDescent="0.25">
      <c r="A1543" s="38"/>
      <c r="B1543" s="5"/>
      <c r="C1543" s="5"/>
      <c r="D1543" s="5"/>
      <c r="E1543" s="5"/>
      <c r="F1543" s="5"/>
      <c r="G1543" s="5"/>
      <c r="H1543" s="5"/>
      <c r="I1543" s="5"/>
      <c r="J1543" s="5"/>
      <c r="K1543" s="5"/>
      <c r="L1543" s="5"/>
      <c r="M1543" s="5"/>
      <c r="N1543" s="5"/>
      <c r="O1543" s="5"/>
      <c r="P1543" s="5"/>
      <c r="Q1543" s="5"/>
      <c r="R1543" s="5"/>
      <c r="S1543" s="5"/>
      <c r="T1543" s="5"/>
      <c r="U1543" s="5"/>
      <c r="V1543" s="5"/>
      <c r="W1543" s="5"/>
      <c r="X1543" s="5"/>
      <c r="Y1543" s="5"/>
    </row>
    <row r="1544" spans="1:25" x14ac:dyDescent="0.25">
      <c r="A1544" s="38"/>
      <c r="B1544" s="5"/>
      <c r="C1544" s="5"/>
      <c r="D1544" s="5"/>
      <c r="E1544" s="5"/>
      <c r="F1544" s="5"/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 s="5"/>
      <c r="R1544" s="5"/>
      <c r="S1544" s="5"/>
      <c r="T1544" s="5"/>
      <c r="U1544" s="5"/>
      <c r="V1544" s="5"/>
      <c r="W1544" s="5"/>
      <c r="X1544" s="5"/>
      <c r="Y1544" s="5"/>
    </row>
    <row r="1545" spans="1:25" x14ac:dyDescent="0.25">
      <c r="A1545" s="38"/>
      <c r="B1545" s="5"/>
      <c r="C1545" s="5"/>
      <c r="D1545" s="5"/>
      <c r="E1545" s="5"/>
      <c r="F1545" s="5"/>
      <c r="G1545" s="5"/>
      <c r="H1545" s="5"/>
      <c r="I1545" s="5"/>
      <c r="J1545" s="5"/>
      <c r="K1545" s="5"/>
      <c r="L1545" s="5"/>
      <c r="M1545" s="5"/>
      <c r="N1545" s="5"/>
      <c r="O1545" s="5"/>
      <c r="P1545" s="5"/>
      <c r="Q1545" s="5"/>
      <c r="R1545" s="5"/>
      <c r="S1545" s="5"/>
      <c r="T1545" s="5"/>
      <c r="U1545" s="5"/>
      <c r="V1545" s="5"/>
      <c r="W1545" s="5"/>
      <c r="X1545" s="5"/>
      <c r="Y1545" s="5"/>
    </row>
    <row r="1546" spans="1:25" x14ac:dyDescent="0.25">
      <c r="A1546" s="38"/>
      <c r="B1546" s="5"/>
      <c r="C1546" s="5"/>
      <c r="D1546" s="5"/>
      <c r="E1546" s="5"/>
      <c r="F1546" s="5"/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 s="5"/>
      <c r="R1546" s="5"/>
      <c r="S1546" s="5"/>
      <c r="T1546" s="5"/>
      <c r="U1546" s="5"/>
      <c r="V1546" s="5"/>
      <c r="W1546" s="5"/>
      <c r="X1546" s="5"/>
      <c r="Y1546" s="5"/>
    </row>
    <row r="1547" spans="1:25" x14ac:dyDescent="0.25">
      <c r="A1547" s="38"/>
      <c r="B1547" s="5"/>
      <c r="C1547" s="5"/>
      <c r="D1547" s="5"/>
      <c r="E1547" s="5"/>
      <c r="F1547" s="5"/>
      <c r="G1547" s="5"/>
      <c r="H1547" s="5"/>
      <c r="I1547" s="5"/>
      <c r="J1547" s="5"/>
      <c r="K1547" s="5"/>
      <c r="L1547" s="5"/>
      <c r="M1547" s="5"/>
      <c r="N1547" s="5"/>
      <c r="O1547" s="5"/>
      <c r="P1547" s="5"/>
      <c r="Q1547" s="5"/>
      <c r="R1547" s="5"/>
      <c r="S1547" s="5"/>
      <c r="T1547" s="5"/>
      <c r="U1547" s="5"/>
      <c r="V1547" s="5"/>
      <c r="W1547" s="5"/>
      <c r="X1547" s="5"/>
      <c r="Y1547" s="5"/>
    </row>
    <row r="1548" spans="1:25" x14ac:dyDescent="0.25">
      <c r="A1548" s="38"/>
      <c r="B1548" s="5"/>
      <c r="C1548" s="5"/>
      <c r="D1548" s="5"/>
      <c r="E1548" s="5"/>
      <c r="F1548" s="5"/>
      <c r="G1548" s="5"/>
      <c r="H1548" s="5"/>
      <c r="I1548" s="5"/>
      <c r="J1548" s="5"/>
      <c r="K1548" s="5"/>
      <c r="L1548" s="5"/>
      <c r="M1548" s="5"/>
      <c r="N1548" s="5"/>
      <c r="O1548" s="5"/>
      <c r="P1548" s="5"/>
      <c r="Q1548" s="5"/>
      <c r="R1548" s="5"/>
      <c r="S1548" s="5"/>
      <c r="T1548" s="5"/>
      <c r="U1548" s="5"/>
      <c r="V1548" s="5"/>
      <c r="W1548" s="5"/>
      <c r="X1548" s="5"/>
      <c r="Y1548" s="5"/>
    </row>
    <row r="1549" spans="1:25" x14ac:dyDescent="0.25">
      <c r="A1549" s="38"/>
      <c r="B1549" s="5"/>
      <c r="C1549" s="5"/>
      <c r="D1549" s="5"/>
      <c r="E1549" s="5"/>
      <c r="F1549" s="5"/>
      <c r="G1549" s="5"/>
      <c r="H1549" s="5"/>
      <c r="I1549" s="5"/>
      <c r="J1549" s="5"/>
      <c r="K1549" s="5"/>
      <c r="L1549" s="5"/>
      <c r="M1549" s="5"/>
      <c r="N1549" s="5"/>
      <c r="O1549" s="5"/>
      <c r="P1549" s="5"/>
      <c r="Q1549" s="5"/>
      <c r="R1549" s="5"/>
      <c r="S1549" s="5"/>
      <c r="T1549" s="5"/>
      <c r="U1549" s="5"/>
      <c r="V1549" s="5"/>
      <c r="W1549" s="5"/>
      <c r="X1549" s="5"/>
      <c r="Y1549" s="5"/>
    </row>
    <row r="1550" spans="1:25" x14ac:dyDescent="0.25">
      <c r="A1550" s="38"/>
      <c r="B1550" s="5"/>
      <c r="C1550" s="5"/>
      <c r="D1550" s="5"/>
      <c r="E1550" s="5"/>
      <c r="F1550" s="5"/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 s="5"/>
      <c r="R1550" s="5"/>
      <c r="S1550" s="5"/>
      <c r="T1550" s="5"/>
      <c r="U1550" s="5"/>
      <c r="V1550" s="5"/>
      <c r="W1550" s="5"/>
      <c r="X1550" s="5"/>
      <c r="Y1550" s="5"/>
    </row>
    <row r="1551" spans="1:25" x14ac:dyDescent="0.25">
      <c r="A1551" s="38"/>
      <c r="B1551" s="5"/>
      <c r="C1551" s="5"/>
      <c r="D1551" s="5"/>
      <c r="E1551" s="5"/>
      <c r="F1551" s="5"/>
      <c r="G1551" s="5"/>
      <c r="H1551" s="5"/>
      <c r="I1551" s="5"/>
      <c r="J1551" s="5"/>
      <c r="K1551" s="5"/>
      <c r="L1551" s="5"/>
      <c r="M1551" s="5"/>
      <c r="N1551" s="5"/>
      <c r="O1551" s="5"/>
      <c r="P1551" s="5"/>
      <c r="Q1551" s="5"/>
      <c r="R1551" s="5"/>
      <c r="S1551" s="5"/>
      <c r="T1551" s="5"/>
      <c r="U1551" s="5"/>
      <c r="V1551" s="5"/>
      <c r="W1551" s="5"/>
      <c r="X1551" s="5"/>
      <c r="Y1551" s="5"/>
    </row>
    <row r="1552" spans="1:25" x14ac:dyDescent="0.25">
      <c r="A1552" s="38"/>
      <c r="B1552" s="5"/>
      <c r="C1552" s="5"/>
      <c r="D1552" s="5"/>
      <c r="E1552" s="5"/>
      <c r="F1552" s="5"/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 s="5"/>
      <c r="R1552" s="5"/>
      <c r="S1552" s="5"/>
      <c r="T1552" s="5"/>
      <c r="U1552" s="5"/>
      <c r="V1552" s="5"/>
      <c r="W1552" s="5"/>
      <c r="X1552" s="5"/>
      <c r="Y1552" s="5"/>
    </row>
    <row r="1553" spans="1:25" x14ac:dyDescent="0.25">
      <c r="A1553" s="38"/>
      <c r="B1553" s="5"/>
      <c r="C1553" s="5"/>
      <c r="D1553" s="5"/>
      <c r="E1553" s="5"/>
      <c r="F1553" s="5"/>
      <c r="G1553" s="5"/>
      <c r="H1553" s="5"/>
      <c r="I1553" s="5"/>
      <c r="J1553" s="5"/>
      <c r="K1553" s="5"/>
      <c r="L1553" s="5"/>
      <c r="M1553" s="5"/>
      <c r="N1553" s="5"/>
      <c r="O1553" s="5"/>
      <c r="P1553" s="5"/>
      <c r="Q1553" s="5"/>
      <c r="R1553" s="5"/>
      <c r="S1553" s="5"/>
      <c r="T1553" s="5"/>
      <c r="U1553" s="5"/>
      <c r="V1553" s="5"/>
      <c r="W1553" s="5"/>
      <c r="X1553" s="5"/>
      <c r="Y1553" s="5"/>
    </row>
    <row r="1554" spans="1:25" x14ac:dyDescent="0.25">
      <c r="A1554" s="38"/>
      <c r="B1554" s="5"/>
      <c r="C1554" s="5"/>
      <c r="D1554" s="5"/>
      <c r="E1554" s="5"/>
      <c r="F1554" s="5"/>
      <c r="G1554" s="5"/>
      <c r="H1554" s="5"/>
      <c r="I1554" s="5"/>
      <c r="J1554" s="5"/>
      <c r="K1554" s="5"/>
      <c r="L1554" s="5"/>
      <c r="M1554" s="5"/>
      <c r="N1554" s="5"/>
      <c r="O1554" s="5"/>
      <c r="P1554" s="5"/>
      <c r="Q1554" s="5"/>
      <c r="R1554" s="5"/>
      <c r="S1554" s="5"/>
      <c r="T1554" s="5"/>
      <c r="U1554" s="5"/>
      <c r="V1554" s="5"/>
      <c r="W1554" s="5"/>
      <c r="X1554" s="5"/>
      <c r="Y1554" s="5"/>
    </row>
    <row r="1555" spans="1:25" x14ac:dyDescent="0.25">
      <c r="A1555" s="38"/>
      <c r="B1555" s="5"/>
      <c r="C1555" s="5"/>
      <c r="D1555" s="5"/>
      <c r="E1555" s="5"/>
      <c r="F1555" s="5"/>
      <c r="G1555" s="5"/>
      <c r="H1555" s="5"/>
      <c r="I1555" s="5"/>
      <c r="J1555" s="5"/>
      <c r="K1555" s="5"/>
      <c r="L1555" s="5"/>
      <c r="M1555" s="5"/>
      <c r="N1555" s="5"/>
      <c r="O1555" s="5"/>
      <c r="P1555" s="5"/>
      <c r="Q1555" s="5"/>
      <c r="R1555" s="5"/>
      <c r="S1555" s="5"/>
      <c r="T1555" s="5"/>
      <c r="U1555" s="5"/>
      <c r="V1555" s="5"/>
      <c r="W1555" s="5"/>
      <c r="X1555" s="5"/>
      <c r="Y1555" s="5"/>
    </row>
    <row r="1556" spans="1:25" x14ac:dyDescent="0.25">
      <c r="A1556" s="38"/>
      <c r="B1556" s="5"/>
      <c r="C1556" s="5"/>
      <c r="D1556" s="5"/>
      <c r="E1556" s="5"/>
      <c r="F1556" s="5"/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 s="5"/>
      <c r="R1556" s="5"/>
      <c r="S1556" s="5"/>
      <c r="T1556" s="5"/>
      <c r="U1556" s="5"/>
      <c r="V1556" s="5"/>
      <c r="W1556" s="5"/>
      <c r="X1556" s="5"/>
      <c r="Y1556" s="5"/>
    </row>
    <row r="1557" spans="1:25" x14ac:dyDescent="0.25">
      <c r="A1557" s="38"/>
      <c r="B1557" s="5"/>
      <c r="C1557" s="5"/>
      <c r="D1557" s="5"/>
      <c r="E1557" s="5"/>
      <c r="F1557" s="5"/>
      <c r="G1557" s="5"/>
      <c r="H1557" s="5"/>
      <c r="I1557" s="5"/>
      <c r="J1557" s="5"/>
      <c r="K1557" s="5"/>
      <c r="L1557" s="5"/>
      <c r="M1557" s="5"/>
      <c r="N1557" s="5"/>
      <c r="O1557" s="5"/>
      <c r="P1557" s="5"/>
      <c r="Q1557" s="5"/>
      <c r="R1557" s="5"/>
      <c r="S1557" s="5"/>
      <c r="T1557" s="5"/>
      <c r="U1557" s="5"/>
      <c r="V1557" s="5"/>
      <c r="W1557" s="5"/>
      <c r="X1557" s="5"/>
      <c r="Y1557" s="5"/>
    </row>
    <row r="1558" spans="1:25" x14ac:dyDescent="0.25">
      <c r="A1558" s="38"/>
      <c r="B1558" s="5"/>
      <c r="C1558" s="5"/>
      <c r="D1558" s="5"/>
      <c r="E1558" s="5"/>
      <c r="F1558" s="5"/>
      <c r="G1558" s="5"/>
      <c r="H1558" s="5"/>
      <c r="I1558" s="5"/>
      <c r="J1558" s="5"/>
      <c r="K1558" s="5"/>
      <c r="L1558" s="5"/>
      <c r="M1558" s="5"/>
      <c r="N1558" s="5"/>
      <c r="O1558" s="5"/>
      <c r="P1558" s="5"/>
      <c r="Q1558" s="5"/>
      <c r="R1558" s="5"/>
      <c r="S1558" s="5"/>
      <c r="T1558" s="5"/>
      <c r="U1558" s="5"/>
      <c r="V1558" s="5"/>
      <c r="W1558" s="5"/>
      <c r="X1558" s="5"/>
      <c r="Y1558" s="5"/>
    </row>
    <row r="1559" spans="1:25" x14ac:dyDescent="0.25">
      <c r="A1559" s="38"/>
      <c r="B1559" s="5"/>
      <c r="C1559" s="5"/>
      <c r="D1559" s="5"/>
      <c r="E1559" s="5"/>
      <c r="F1559" s="5"/>
      <c r="G1559" s="5"/>
      <c r="H1559" s="5"/>
      <c r="I1559" s="5"/>
      <c r="J1559" s="5"/>
      <c r="K1559" s="5"/>
      <c r="L1559" s="5"/>
      <c r="M1559" s="5"/>
      <c r="N1559" s="5"/>
      <c r="O1559" s="5"/>
      <c r="P1559" s="5"/>
      <c r="Q1559" s="5"/>
      <c r="R1559" s="5"/>
      <c r="S1559" s="5"/>
      <c r="T1559" s="5"/>
      <c r="U1559" s="5"/>
      <c r="V1559" s="5"/>
      <c r="W1559" s="5"/>
      <c r="X1559" s="5"/>
      <c r="Y1559" s="5"/>
    </row>
    <row r="1560" spans="1:25" x14ac:dyDescent="0.25">
      <c r="A1560" s="38"/>
      <c r="B1560" s="5"/>
      <c r="C1560" s="5"/>
      <c r="D1560" s="5"/>
      <c r="E1560" s="5"/>
      <c r="F1560" s="5"/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 s="5"/>
      <c r="R1560" s="5"/>
      <c r="S1560" s="5"/>
      <c r="T1560" s="5"/>
      <c r="U1560" s="5"/>
      <c r="V1560" s="5"/>
      <c r="W1560" s="5"/>
      <c r="X1560" s="5"/>
      <c r="Y1560" s="5"/>
    </row>
    <row r="1561" spans="1:25" x14ac:dyDescent="0.25">
      <c r="A1561" s="38"/>
      <c r="B1561" s="5"/>
      <c r="C1561" s="5"/>
      <c r="D1561" s="5"/>
      <c r="E1561" s="5"/>
      <c r="F1561" s="5"/>
      <c r="G1561" s="5"/>
      <c r="H1561" s="5"/>
      <c r="I1561" s="5"/>
      <c r="J1561" s="5"/>
      <c r="K1561" s="5"/>
      <c r="L1561" s="5"/>
      <c r="M1561" s="5"/>
      <c r="N1561" s="5"/>
      <c r="O1561" s="5"/>
      <c r="P1561" s="5"/>
      <c r="Q1561" s="5"/>
      <c r="R1561" s="5"/>
      <c r="S1561" s="5"/>
      <c r="T1561" s="5"/>
      <c r="U1561" s="5"/>
      <c r="V1561" s="5"/>
      <c r="W1561" s="5"/>
      <c r="X1561" s="5"/>
      <c r="Y1561" s="5"/>
    </row>
    <row r="1562" spans="1:25" x14ac:dyDescent="0.25">
      <c r="A1562" s="38"/>
      <c r="B1562" s="5"/>
      <c r="C1562" s="5"/>
      <c r="D1562" s="5"/>
      <c r="E1562" s="5"/>
      <c r="F1562" s="5"/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 s="5"/>
      <c r="R1562" s="5"/>
      <c r="S1562" s="5"/>
      <c r="T1562" s="5"/>
      <c r="U1562" s="5"/>
      <c r="V1562" s="5"/>
      <c r="W1562" s="5"/>
      <c r="X1562" s="5"/>
      <c r="Y1562" s="5"/>
    </row>
    <row r="1563" spans="1:25" x14ac:dyDescent="0.25">
      <c r="A1563" s="38"/>
      <c r="B1563" s="5"/>
      <c r="C1563" s="5"/>
      <c r="D1563" s="5"/>
      <c r="E1563" s="5"/>
      <c r="F1563" s="5"/>
      <c r="G1563" s="5"/>
      <c r="H1563" s="5"/>
      <c r="I1563" s="5"/>
      <c r="J1563" s="5"/>
      <c r="K1563" s="5"/>
      <c r="L1563" s="5"/>
      <c r="M1563" s="5"/>
      <c r="N1563" s="5"/>
      <c r="O1563" s="5"/>
      <c r="P1563" s="5"/>
      <c r="Q1563" s="5"/>
      <c r="R1563" s="5"/>
      <c r="S1563" s="5"/>
      <c r="T1563" s="5"/>
      <c r="U1563" s="5"/>
      <c r="V1563" s="5"/>
      <c r="W1563" s="5"/>
      <c r="X1563" s="5"/>
      <c r="Y1563" s="5"/>
    </row>
    <row r="1564" spans="1:25" x14ac:dyDescent="0.25">
      <c r="A1564" s="38"/>
      <c r="B1564" s="5"/>
      <c r="C1564" s="5"/>
      <c r="D1564" s="5"/>
      <c r="E1564" s="5"/>
      <c r="F1564" s="5"/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 s="5"/>
      <c r="R1564" s="5"/>
      <c r="S1564" s="5"/>
      <c r="T1564" s="5"/>
      <c r="U1564" s="5"/>
      <c r="V1564" s="5"/>
      <c r="W1564" s="5"/>
      <c r="X1564" s="5"/>
      <c r="Y1564" s="5"/>
    </row>
    <row r="1565" spans="1:25" x14ac:dyDescent="0.25">
      <c r="A1565" s="38"/>
      <c r="B1565" s="5"/>
      <c r="C1565" s="5"/>
      <c r="D1565" s="5"/>
      <c r="E1565" s="5"/>
      <c r="F1565" s="5"/>
      <c r="G1565" s="5"/>
      <c r="H1565" s="5"/>
      <c r="I1565" s="5"/>
      <c r="J1565" s="5"/>
      <c r="K1565" s="5"/>
      <c r="L1565" s="5"/>
      <c r="M1565" s="5"/>
      <c r="N1565" s="5"/>
      <c r="O1565" s="5"/>
      <c r="P1565" s="5"/>
      <c r="Q1565" s="5"/>
      <c r="R1565" s="5"/>
      <c r="S1565" s="5"/>
      <c r="T1565" s="5"/>
      <c r="U1565" s="5"/>
      <c r="V1565" s="5"/>
      <c r="W1565" s="5"/>
      <c r="X1565" s="5"/>
      <c r="Y1565" s="5"/>
    </row>
    <row r="1566" spans="1:25" x14ac:dyDescent="0.25">
      <c r="A1566" s="38"/>
      <c r="B1566" s="5"/>
      <c r="C1566" s="5"/>
      <c r="D1566" s="5"/>
      <c r="E1566" s="5"/>
      <c r="F1566" s="5"/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 s="5"/>
      <c r="R1566" s="5"/>
      <c r="S1566" s="5"/>
      <c r="T1566" s="5"/>
      <c r="U1566" s="5"/>
      <c r="V1566" s="5"/>
      <c r="W1566" s="5"/>
      <c r="X1566" s="5"/>
      <c r="Y1566" s="5"/>
    </row>
    <row r="1567" spans="1:25" x14ac:dyDescent="0.25">
      <c r="A1567" s="38"/>
      <c r="B1567" s="5"/>
      <c r="C1567" s="5"/>
      <c r="D1567" s="5"/>
      <c r="E1567" s="5"/>
      <c r="F1567" s="5"/>
      <c r="G1567" s="5"/>
      <c r="H1567" s="5"/>
      <c r="I1567" s="5"/>
      <c r="J1567" s="5"/>
      <c r="K1567" s="5"/>
      <c r="L1567" s="5"/>
      <c r="M1567" s="5"/>
      <c r="N1567" s="5"/>
      <c r="O1567" s="5"/>
      <c r="P1567" s="5"/>
      <c r="Q1567" s="5"/>
      <c r="R1567" s="5"/>
      <c r="S1567" s="5"/>
      <c r="T1567" s="5"/>
      <c r="U1567" s="5"/>
      <c r="V1567" s="5"/>
      <c r="W1567" s="5"/>
      <c r="X1567" s="5"/>
      <c r="Y1567" s="5"/>
    </row>
    <row r="1568" spans="1:25" x14ac:dyDescent="0.25">
      <c r="A1568" s="38"/>
      <c r="B1568" s="5"/>
      <c r="C1568" s="5"/>
      <c r="D1568" s="5"/>
      <c r="E1568" s="5"/>
      <c r="F1568" s="5"/>
      <c r="G1568" s="5"/>
      <c r="H1568" s="5"/>
      <c r="I1568" s="5"/>
      <c r="J1568" s="5"/>
      <c r="K1568" s="5"/>
      <c r="L1568" s="5"/>
      <c r="M1568" s="5"/>
      <c r="N1568" s="5"/>
      <c r="O1568" s="5"/>
      <c r="P1568" s="5"/>
      <c r="Q1568" s="5"/>
      <c r="R1568" s="5"/>
      <c r="S1568" s="5"/>
      <c r="T1568" s="5"/>
      <c r="U1568" s="5"/>
      <c r="V1568" s="5"/>
      <c r="W1568" s="5"/>
      <c r="X1568" s="5"/>
      <c r="Y1568" s="5"/>
    </row>
    <row r="1569" spans="1:25" x14ac:dyDescent="0.25">
      <c r="A1569" s="38"/>
      <c r="B1569" s="5"/>
      <c r="C1569" s="5"/>
      <c r="D1569" s="5"/>
      <c r="E1569" s="5"/>
      <c r="F1569" s="5"/>
      <c r="G1569" s="5"/>
      <c r="H1569" s="5"/>
      <c r="I1569" s="5"/>
      <c r="J1569" s="5"/>
      <c r="K1569" s="5"/>
      <c r="L1569" s="5"/>
      <c r="M1569" s="5"/>
      <c r="N1569" s="5"/>
      <c r="O1569" s="5"/>
      <c r="P1569" s="5"/>
      <c r="Q1569" s="5"/>
      <c r="R1569" s="5"/>
      <c r="S1569" s="5"/>
      <c r="T1569" s="5"/>
      <c r="U1569" s="5"/>
      <c r="V1569" s="5"/>
      <c r="W1569" s="5"/>
      <c r="X1569" s="5"/>
      <c r="Y1569" s="5"/>
    </row>
    <row r="1570" spans="1:25" x14ac:dyDescent="0.25">
      <c r="A1570" s="38"/>
      <c r="B1570" s="5"/>
      <c r="C1570" s="5"/>
      <c r="D1570" s="5"/>
      <c r="E1570" s="5"/>
      <c r="F1570" s="5"/>
      <c r="G1570" s="5"/>
      <c r="H1570" s="5"/>
      <c r="I1570" s="5"/>
      <c r="J1570" s="5"/>
      <c r="K1570" s="5"/>
      <c r="L1570" s="5"/>
      <c r="M1570" s="5"/>
      <c r="N1570" s="5"/>
      <c r="O1570" s="5"/>
      <c r="P1570" s="5"/>
      <c r="Q1570" s="5"/>
      <c r="R1570" s="5"/>
      <c r="S1570" s="5"/>
      <c r="T1570" s="5"/>
      <c r="U1570" s="5"/>
      <c r="V1570" s="5"/>
      <c r="W1570" s="5"/>
      <c r="X1570" s="5"/>
      <c r="Y1570" s="5"/>
    </row>
    <row r="1571" spans="1:25" x14ac:dyDescent="0.25">
      <c r="A1571" s="38"/>
      <c r="B1571" s="5"/>
      <c r="C1571" s="5"/>
      <c r="D1571" s="5"/>
      <c r="E1571" s="5"/>
      <c r="F1571" s="5"/>
      <c r="G1571" s="5"/>
      <c r="H1571" s="5"/>
      <c r="I1571" s="5"/>
      <c r="J1571" s="5"/>
      <c r="K1571" s="5"/>
      <c r="L1571" s="5"/>
      <c r="M1571" s="5"/>
      <c r="N1571" s="5"/>
      <c r="O1571" s="5"/>
      <c r="P1571" s="5"/>
      <c r="Q1571" s="5"/>
      <c r="R1571" s="5"/>
      <c r="S1571" s="5"/>
      <c r="T1571" s="5"/>
      <c r="U1571" s="5"/>
      <c r="V1571" s="5"/>
      <c r="W1571" s="5"/>
      <c r="X1571" s="5"/>
      <c r="Y1571" s="5"/>
    </row>
    <row r="1572" spans="1:25" x14ac:dyDescent="0.25">
      <c r="A1572" s="38"/>
      <c r="B1572" s="5"/>
      <c r="C1572" s="5"/>
      <c r="D1572" s="5"/>
      <c r="E1572" s="5"/>
      <c r="F1572" s="5"/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 s="5"/>
      <c r="R1572" s="5"/>
      <c r="S1572" s="5"/>
      <c r="T1572" s="5"/>
      <c r="U1572" s="5"/>
      <c r="V1572" s="5"/>
      <c r="W1572" s="5"/>
      <c r="X1572" s="5"/>
      <c r="Y1572" s="5"/>
    </row>
    <row r="1573" spans="1:25" x14ac:dyDescent="0.25">
      <c r="A1573" s="38"/>
      <c r="B1573" s="5"/>
      <c r="C1573" s="5"/>
      <c r="D1573" s="5"/>
      <c r="E1573" s="5"/>
      <c r="F1573" s="5"/>
      <c r="G1573" s="5"/>
      <c r="H1573" s="5"/>
      <c r="I1573" s="5"/>
      <c r="J1573" s="5"/>
      <c r="K1573" s="5"/>
      <c r="L1573" s="5"/>
      <c r="M1573" s="5"/>
      <c r="N1573" s="5"/>
      <c r="O1573" s="5"/>
      <c r="P1573" s="5"/>
      <c r="Q1573" s="5"/>
      <c r="R1573" s="5"/>
      <c r="S1573" s="5"/>
      <c r="T1573" s="5"/>
      <c r="U1573" s="5"/>
      <c r="V1573" s="5"/>
      <c r="W1573" s="5"/>
      <c r="X1573" s="5"/>
      <c r="Y1573" s="5"/>
    </row>
    <row r="1574" spans="1:25" x14ac:dyDescent="0.25">
      <c r="A1574" s="38"/>
      <c r="B1574" s="5"/>
      <c r="C1574" s="5"/>
      <c r="D1574" s="5"/>
      <c r="E1574" s="5"/>
      <c r="F1574" s="5"/>
      <c r="G1574" s="5"/>
      <c r="H1574" s="5"/>
      <c r="I1574" s="5"/>
      <c r="J1574" s="5"/>
      <c r="K1574" s="5"/>
      <c r="L1574" s="5"/>
      <c r="M1574" s="5"/>
      <c r="N1574" s="5"/>
      <c r="O1574" s="5"/>
      <c r="P1574" s="5"/>
      <c r="Q1574" s="5"/>
      <c r="R1574" s="5"/>
      <c r="S1574" s="5"/>
      <c r="T1574" s="5"/>
      <c r="U1574" s="5"/>
      <c r="V1574" s="5"/>
      <c r="W1574" s="5"/>
      <c r="X1574" s="5"/>
      <c r="Y1574" s="5"/>
    </row>
    <row r="1575" spans="1:25" x14ac:dyDescent="0.25">
      <c r="A1575" s="38"/>
      <c r="B1575" s="5"/>
      <c r="C1575" s="5"/>
      <c r="D1575" s="5"/>
      <c r="E1575" s="5"/>
      <c r="F1575" s="5"/>
      <c r="G1575" s="5"/>
      <c r="H1575" s="5"/>
      <c r="I1575" s="5"/>
      <c r="J1575" s="5"/>
      <c r="K1575" s="5"/>
      <c r="L1575" s="5"/>
      <c r="M1575" s="5"/>
      <c r="N1575" s="5"/>
      <c r="O1575" s="5"/>
      <c r="P1575" s="5"/>
      <c r="Q1575" s="5"/>
      <c r="R1575" s="5"/>
      <c r="S1575" s="5"/>
      <c r="T1575" s="5"/>
      <c r="U1575" s="5"/>
      <c r="V1575" s="5"/>
      <c r="W1575" s="5"/>
      <c r="X1575" s="5"/>
      <c r="Y1575" s="5"/>
    </row>
    <row r="1576" spans="1:25" x14ac:dyDescent="0.25">
      <c r="A1576" s="38"/>
      <c r="B1576" s="5"/>
      <c r="C1576" s="5"/>
      <c r="D1576" s="5"/>
      <c r="E1576" s="5"/>
      <c r="F1576" s="5"/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 s="5"/>
      <c r="R1576" s="5"/>
      <c r="S1576" s="5"/>
      <c r="T1576" s="5"/>
      <c r="U1576" s="5"/>
      <c r="V1576" s="5"/>
      <c r="W1576" s="5"/>
      <c r="X1576" s="5"/>
      <c r="Y1576" s="5"/>
    </row>
    <row r="1577" spans="1:25" x14ac:dyDescent="0.25">
      <c r="A1577" s="38"/>
      <c r="B1577" s="5"/>
      <c r="C1577" s="5"/>
      <c r="D1577" s="5"/>
      <c r="E1577" s="5"/>
      <c r="F1577" s="5"/>
      <c r="G1577" s="5"/>
      <c r="H1577" s="5"/>
      <c r="I1577" s="5"/>
      <c r="J1577" s="5"/>
      <c r="K1577" s="5"/>
      <c r="L1577" s="5"/>
      <c r="M1577" s="5"/>
      <c r="N1577" s="5"/>
      <c r="O1577" s="5"/>
      <c r="P1577" s="5"/>
      <c r="Q1577" s="5"/>
      <c r="R1577" s="5"/>
      <c r="S1577" s="5"/>
      <c r="T1577" s="5"/>
      <c r="U1577" s="5"/>
      <c r="V1577" s="5"/>
      <c r="W1577" s="5"/>
      <c r="X1577" s="5"/>
      <c r="Y1577" s="5"/>
    </row>
    <row r="1578" spans="1:25" x14ac:dyDescent="0.25">
      <c r="A1578" s="38"/>
      <c r="B1578" s="5"/>
      <c r="C1578" s="5"/>
      <c r="D1578" s="5"/>
      <c r="E1578" s="5"/>
      <c r="F1578" s="5"/>
      <c r="G1578" s="5"/>
      <c r="H1578" s="5"/>
      <c r="I1578" s="5"/>
      <c r="J1578" s="5"/>
      <c r="K1578" s="5"/>
      <c r="L1578" s="5"/>
      <c r="M1578" s="5"/>
      <c r="N1578" s="5"/>
      <c r="O1578" s="5"/>
      <c r="P1578" s="5"/>
      <c r="Q1578" s="5"/>
      <c r="R1578" s="5"/>
      <c r="S1578" s="5"/>
      <c r="T1578" s="5"/>
      <c r="U1578" s="5"/>
      <c r="V1578" s="5"/>
      <c r="W1578" s="5"/>
      <c r="X1578" s="5"/>
      <c r="Y1578" s="5"/>
    </row>
    <row r="1579" spans="1:25" x14ac:dyDescent="0.25">
      <c r="A1579" s="38"/>
      <c r="B1579" s="5"/>
      <c r="C1579" s="5"/>
      <c r="D1579" s="5"/>
      <c r="E1579" s="5"/>
      <c r="F1579" s="5"/>
      <c r="G1579" s="5"/>
      <c r="H1579" s="5"/>
      <c r="I1579" s="5"/>
      <c r="J1579" s="5"/>
      <c r="K1579" s="5"/>
      <c r="L1579" s="5"/>
      <c r="M1579" s="5"/>
      <c r="N1579" s="5"/>
      <c r="O1579" s="5"/>
      <c r="P1579" s="5"/>
      <c r="Q1579" s="5"/>
      <c r="R1579" s="5"/>
      <c r="S1579" s="5"/>
      <c r="T1579" s="5"/>
      <c r="U1579" s="5"/>
      <c r="V1579" s="5"/>
      <c r="W1579" s="5"/>
      <c r="X1579" s="5"/>
      <c r="Y1579" s="5"/>
    </row>
    <row r="1580" spans="1:25" x14ac:dyDescent="0.25">
      <c r="A1580" s="38"/>
      <c r="B1580" s="5"/>
      <c r="C1580" s="5"/>
      <c r="D1580" s="5"/>
      <c r="E1580" s="5"/>
      <c r="F1580" s="5"/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 s="5"/>
      <c r="R1580" s="5"/>
      <c r="S1580" s="5"/>
      <c r="T1580" s="5"/>
      <c r="U1580" s="5"/>
      <c r="V1580" s="5"/>
      <c r="W1580" s="5"/>
      <c r="X1580" s="5"/>
      <c r="Y1580" s="5"/>
    </row>
    <row r="1581" spans="1:25" x14ac:dyDescent="0.25">
      <c r="A1581" s="38"/>
      <c r="B1581" s="5"/>
      <c r="C1581" s="5"/>
      <c r="D1581" s="5"/>
      <c r="E1581" s="5"/>
      <c r="F1581" s="5"/>
      <c r="G1581" s="5"/>
      <c r="H1581" s="5"/>
      <c r="I1581" s="5"/>
      <c r="J1581" s="5"/>
      <c r="K1581" s="5"/>
      <c r="L1581" s="5"/>
      <c r="M1581" s="5"/>
      <c r="N1581" s="5"/>
      <c r="O1581" s="5"/>
      <c r="P1581" s="5"/>
      <c r="Q1581" s="5"/>
      <c r="R1581" s="5"/>
      <c r="S1581" s="5"/>
      <c r="T1581" s="5"/>
      <c r="U1581" s="5"/>
      <c r="V1581" s="5"/>
      <c r="W1581" s="5"/>
      <c r="X1581" s="5"/>
      <c r="Y1581" s="5"/>
    </row>
    <row r="1582" spans="1:25" x14ac:dyDescent="0.25">
      <c r="A1582" s="38"/>
      <c r="B1582" s="5"/>
      <c r="C1582" s="5"/>
      <c r="D1582" s="5"/>
      <c r="E1582" s="5"/>
      <c r="F1582" s="5"/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 s="5"/>
      <c r="R1582" s="5"/>
      <c r="S1582" s="5"/>
      <c r="T1582" s="5"/>
      <c r="U1582" s="5"/>
      <c r="V1582" s="5"/>
      <c r="W1582" s="5"/>
      <c r="X1582" s="5"/>
      <c r="Y1582" s="5"/>
    </row>
    <row r="1583" spans="1:25" x14ac:dyDescent="0.25">
      <c r="A1583" s="38"/>
      <c r="B1583" s="5"/>
      <c r="C1583" s="5"/>
      <c r="D1583" s="5"/>
      <c r="E1583" s="5"/>
      <c r="F1583" s="5"/>
      <c r="G1583" s="5"/>
      <c r="H1583" s="5"/>
      <c r="I1583" s="5"/>
      <c r="J1583" s="5"/>
      <c r="K1583" s="5"/>
      <c r="L1583" s="5"/>
      <c r="M1583" s="5"/>
      <c r="N1583" s="5"/>
      <c r="O1583" s="5"/>
      <c r="P1583" s="5"/>
      <c r="Q1583" s="5"/>
      <c r="R1583" s="5"/>
      <c r="S1583" s="5"/>
      <c r="T1583" s="5"/>
      <c r="U1583" s="5"/>
      <c r="V1583" s="5"/>
      <c r="W1583" s="5"/>
      <c r="X1583" s="5"/>
      <c r="Y1583" s="5"/>
    </row>
    <row r="1584" spans="1:25" x14ac:dyDescent="0.25">
      <c r="A1584" s="38"/>
      <c r="B1584" s="5"/>
      <c r="C1584" s="5"/>
      <c r="D1584" s="5"/>
      <c r="E1584" s="5"/>
      <c r="F1584" s="5"/>
      <c r="G1584" s="5"/>
      <c r="H1584" s="5"/>
      <c r="I1584" s="5"/>
      <c r="J1584" s="5"/>
      <c r="K1584" s="5"/>
      <c r="L1584" s="5"/>
      <c r="M1584" s="5"/>
      <c r="N1584" s="5"/>
      <c r="O1584" s="5"/>
      <c r="P1584" s="5"/>
      <c r="Q1584" s="5"/>
      <c r="R1584" s="5"/>
      <c r="S1584" s="5"/>
      <c r="T1584" s="5"/>
      <c r="U1584" s="5"/>
      <c r="V1584" s="5"/>
      <c r="W1584" s="5"/>
      <c r="X1584" s="5"/>
      <c r="Y1584" s="5"/>
    </row>
    <row r="1585" spans="1:25" x14ac:dyDescent="0.25">
      <c r="A1585" s="38"/>
      <c r="B1585" s="5"/>
      <c r="C1585" s="5"/>
      <c r="D1585" s="5"/>
      <c r="E1585" s="5"/>
      <c r="F1585" s="5"/>
      <c r="G1585" s="5"/>
      <c r="H1585" s="5"/>
      <c r="I1585" s="5"/>
      <c r="J1585" s="5"/>
      <c r="K1585" s="5"/>
      <c r="L1585" s="5"/>
      <c r="M1585" s="5"/>
      <c r="N1585" s="5"/>
      <c r="O1585" s="5"/>
      <c r="P1585" s="5"/>
      <c r="Q1585" s="5"/>
      <c r="R1585" s="5"/>
      <c r="S1585" s="5"/>
      <c r="T1585" s="5"/>
      <c r="U1585" s="5"/>
      <c r="V1585" s="5"/>
      <c r="W1585" s="5"/>
      <c r="X1585" s="5"/>
      <c r="Y1585" s="5"/>
    </row>
    <row r="1586" spans="1:25" x14ac:dyDescent="0.25">
      <c r="A1586" s="38"/>
      <c r="B1586" s="5"/>
      <c r="C1586" s="5"/>
      <c r="D1586" s="5"/>
      <c r="E1586" s="5"/>
      <c r="F1586" s="5"/>
      <c r="G1586" s="5"/>
      <c r="H1586" s="5"/>
      <c r="I1586" s="5"/>
      <c r="J1586" s="5"/>
      <c r="K1586" s="5"/>
      <c r="L1586" s="5"/>
      <c r="M1586" s="5"/>
      <c r="N1586" s="5"/>
      <c r="O1586" s="5"/>
      <c r="P1586" s="5"/>
      <c r="Q1586" s="5"/>
      <c r="R1586" s="5"/>
      <c r="S1586" s="5"/>
      <c r="T1586" s="5"/>
      <c r="U1586" s="5"/>
      <c r="V1586" s="5"/>
      <c r="W1586" s="5"/>
      <c r="X1586" s="5"/>
      <c r="Y1586" s="5"/>
    </row>
    <row r="1587" spans="1:25" x14ac:dyDescent="0.25">
      <c r="A1587" s="38"/>
      <c r="B1587" s="5"/>
      <c r="C1587" s="5"/>
      <c r="D1587" s="5"/>
      <c r="E1587" s="5"/>
      <c r="F1587" s="5"/>
      <c r="G1587" s="5"/>
      <c r="H1587" s="5"/>
      <c r="I1587" s="5"/>
      <c r="J1587" s="5"/>
      <c r="K1587" s="5"/>
      <c r="L1587" s="5"/>
      <c r="M1587" s="5"/>
      <c r="N1587" s="5"/>
      <c r="O1587" s="5"/>
      <c r="P1587" s="5"/>
      <c r="Q1587" s="5"/>
      <c r="R1587" s="5"/>
      <c r="S1587" s="5"/>
      <c r="T1587" s="5"/>
      <c r="U1587" s="5"/>
      <c r="V1587" s="5"/>
      <c r="W1587" s="5"/>
      <c r="X1587" s="5"/>
      <c r="Y1587" s="5"/>
    </row>
    <row r="1588" spans="1:25" x14ac:dyDescent="0.25">
      <c r="A1588" s="38"/>
      <c r="B1588" s="5"/>
      <c r="C1588" s="5"/>
      <c r="D1588" s="5"/>
      <c r="E1588" s="5"/>
      <c r="F1588" s="5"/>
      <c r="G1588" s="5"/>
      <c r="H1588" s="5"/>
      <c r="I1588" s="5"/>
      <c r="J1588" s="5"/>
      <c r="K1588" s="5"/>
      <c r="L1588" s="5"/>
      <c r="M1588" s="5"/>
      <c r="N1588" s="5"/>
      <c r="O1588" s="5"/>
      <c r="P1588" s="5"/>
      <c r="Q1588" s="5"/>
      <c r="R1588" s="5"/>
      <c r="S1588" s="5"/>
      <c r="T1588" s="5"/>
      <c r="U1588" s="5"/>
      <c r="V1588" s="5"/>
      <c r="W1588" s="5"/>
      <c r="X1588" s="5"/>
      <c r="Y1588" s="5"/>
    </row>
    <row r="1589" spans="1:25" x14ac:dyDescent="0.25">
      <c r="A1589" s="38"/>
      <c r="B1589" s="5"/>
      <c r="C1589" s="5"/>
      <c r="D1589" s="5"/>
      <c r="E1589" s="5"/>
      <c r="F1589" s="5"/>
      <c r="G1589" s="5"/>
      <c r="H1589" s="5"/>
      <c r="I1589" s="5"/>
      <c r="J1589" s="5"/>
      <c r="K1589" s="5"/>
      <c r="L1589" s="5"/>
      <c r="M1589" s="5"/>
      <c r="N1589" s="5"/>
      <c r="O1589" s="5"/>
      <c r="P1589" s="5"/>
      <c r="Q1589" s="5"/>
      <c r="R1589" s="5"/>
      <c r="S1589" s="5"/>
      <c r="T1589" s="5"/>
      <c r="U1589" s="5"/>
      <c r="V1589" s="5"/>
      <c r="W1589" s="5"/>
      <c r="X1589" s="5"/>
      <c r="Y1589" s="5"/>
    </row>
    <row r="1590" spans="1:25" x14ac:dyDescent="0.25">
      <c r="A1590" s="38"/>
      <c r="B1590" s="5"/>
      <c r="C1590" s="5"/>
      <c r="D1590" s="5"/>
      <c r="E1590" s="5"/>
      <c r="F1590" s="5"/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 s="5"/>
      <c r="R1590" s="5"/>
      <c r="S1590" s="5"/>
      <c r="T1590" s="5"/>
      <c r="U1590" s="5"/>
      <c r="V1590" s="5"/>
      <c r="W1590" s="5"/>
      <c r="X1590" s="5"/>
      <c r="Y1590" s="5"/>
    </row>
    <row r="1591" spans="1:25" x14ac:dyDescent="0.25">
      <c r="A1591" s="38"/>
      <c r="B1591" s="5"/>
      <c r="C1591" s="5"/>
      <c r="D1591" s="5"/>
      <c r="E1591" s="5"/>
      <c r="F1591" s="5"/>
      <c r="G1591" s="5"/>
      <c r="H1591" s="5"/>
      <c r="I1591" s="5"/>
      <c r="J1591" s="5"/>
      <c r="K1591" s="5"/>
      <c r="L1591" s="5"/>
      <c r="M1591" s="5"/>
      <c r="N1591" s="5"/>
      <c r="O1591" s="5"/>
      <c r="P1591" s="5"/>
      <c r="Q1591" s="5"/>
      <c r="R1591" s="5"/>
      <c r="S1591" s="5"/>
      <c r="T1591" s="5"/>
      <c r="U1591" s="5"/>
      <c r="V1591" s="5"/>
      <c r="W1591" s="5"/>
      <c r="X1591" s="5"/>
      <c r="Y1591" s="5"/>
    </row>
    <row r="1592" spans="1:25" x14ac:dyDescent="0.25">
      <c r="A1592" s="38"/>
      <c r="B1592" s="5"/>
      <c r="C1592" s="5"/>
      <c r="D1592" s="5"/>
      <c r="E1592" s="5"/>
      <c r="F1592" s="5"/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 s="5"/>
      <c r="R1592" s="5"/>
      <c r="S1592" s="5"/>
      <c r="T1592" s="5"/>
      <c r="U1592" s="5"/>
      <c r="V1592" s="5"/>
      <c r="W1592" s="5"/>
      <c r="X1592" s="5"/>
      <c r="Y1592" s="5"/>
    </row>
    <row r="1593" spans="1:25" x14ac:dyDescent="0.25">
      <c r="A1593" s="38"/>
      <c r="B1593" s="5"/>
      <c r="C1593" s="5"/>
      <c r="D1593" s="5"/>
      <c r="E1593" s="5"/>
      <c r="F1593" s="5"/>
      <c r="G1593" s="5"/>
      <c r="H1593" s="5"/>
      <c r="I1593" s="5"/>
      <c r="J1593" s="5"/>
      <c r="K1593" s="5"/>
      <c r="L1593" s="5"/>
      <c r="M1593" s="5"/>
      <c r="N1593" s="5"/>
      <c r="O1593" s="5"/>
      <c r="P1593" s="5"/>
      <c r="Q1593" s="5"/>
      <c r="R1593" s="5"/>
      <c r="S1593" s="5"/>
      <c r="T1593" s="5"/>
      <c r="U1593" s="5"/>
      <c r="V1593" s="5"/>
      <c r="W1593" s="5"/>
      <c r="X1593" s="5"/>
      <c r="Y1593" s="5"/>
    </row>
    <row r="1594" spans="1:25" x14ac:dyDescent="0.25">
      <c r="A1594" s="38"/>
      <c r="B1594" s="5"/>
      <c r="C1594" s="5"/>
      <c r="D1594" s="5"/>
      <c r="E1594" s="5"/>
      <c r="F1594" s="5"/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 s="5"/>
      <c r="R1594" s="5"/>
      <c r="S1594" s="5"/>
      <c r="T1594" s="5"/>
      <c r="U1594" s="5"/>
      <c r="V1594" s="5"/>
      <c r="W1594" s="5"/>
      <c r="X1594" s="5"/>
      <c r="Y1594" s="5"/>
    </row>
    <row r="1595" spans="1:25" x14ac:dyDescent="0.25">
      <c r="A1595" s="38"/>
      <c r="B1595" s="5"/>
      <c r="C1595" s="5"/>
      <c r="D1595" s="5"/>
      <c r="E1595" s="5"/>
      <c r="F1595" s="5"/>
      <c r="G1595" s="5"/>
      <c r="H1595" s="5"/>
      <c r="I1595" s="5"/>
      <c r="J1595" s="5"/>
      <c r="K1595" s="5"/>
      <c r="L1595" s="5"/>
      <c r="M1595" s="5"/>
      <c r="N1595" s="5"/>
      <c r="O1595" s="5"/>
      <c r="P1595" s="5"/>
      <c r="Q1595" s="5"/>
      <c r="R1595" s="5"/>
      <c r="S1595" s="5"/>
      <c r="T1595" s="5"/>
      <c r="U1595" s="5"/>
      <c r="V1595" s="5"/>
      <c r="W1595" s="5"/>
      <c r="X1595" s="5"/>
      <c r="Y1595" s="5"/>
    </row>
    <row r="1596" spans="1:25" x14ac:dyDescent="0.25">
      <c r="A1596" s="38"/>
      <c r="B1596" s="5"/>
      <c r="C1596" s="5"/>
      <c r="D1596" s="5"/>
      <c r="E1596" s="5"/>
      <c r="F1596" s="5"/>
      <c r="G1596" s="5"/>
      <c r="H1596" s="5"/>
      <c r="I1596" s="5"/>
      <c r="J1596" s="5"/>
      <c r="K1596" s="5"/>
      <c r="L1596" s="5"/>
      <c r="M1596" s="5"/>
      <c r="N1596" s="5"/>
      <c r="O1596" s="5"/>
      <c r="P1596" s="5"/>
      <c r="Q1596" s="5"/>
      <c r="R1596" s="5"/>
      <c r="S1596" s="5"/>
      <c r="T1596" s="5"/>
      <c r="U1596" s="5"/>
      <c r="V1596" s="5"/>
      <c r="W1596" s="5"/>
      <c r="X1596" s="5"/>
      <c r="Y1596" s="5"/>
    </row>
    <row r="1597" spans="1:25" x14ac:dyDescent="0.25">
      <c r="A1597" s="38"/>
      <c r="B1597" s="5"/>
      <c r="C1597" s="5"/>
      <c r="D1597" s="5"/>
      <c r="E1597" s="5"/>
      <c r="F1597" s="5"/>
      <c r="G1597" s="5"/>
      <c r="H1597" s="5"/>
      <c r="I1597" s="5"/>
      <c r="J1597" s="5"/>
      <c r="K1597" s="5"/>
      <c r="L1597" s="5"/>
      <c r="M1597" s="5"/>
      <c r="N1597" s="5"/>
      <c r="O1597" s="5"/>
      <c r="P1597" s="5"/>
      <c r="Q1597" s="5"/>
      <c r="R1597" s="5"/>
      <c r="S1597" s="5"/>
      <c r="T1597" s="5"/>
      <c r="U1597" s="5"/>
      <c r="V1597" s="5"/>
      <c r="W1597" s="5"/>
      <c r="X1597" s="5"/>
      <c r="Y1597" s="5"/>
    </row>
    <row r="1598" spans="1:25" x14ac:dyDescent="0.25">
      <c r="A1598" s="38"/>
      <c r="B1598" s="5"/>
      <c r="C1598" s="5"/>
      <c r="D1598" s="5"/>
      <c r="E1598" s="5"/>
      <c r="F1598" s="5"/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 s="5"/>
      <c r="R1598" s="5"/>
      <c r="S1598" s="5"/>
      <c r="T1598" s="5"/>
      <c r="U1598" s="5"/>
      <c r="V1598" s="5"/>
      <c r="W1598" s="5"/>
      <c r="X1598" s="5"/>
      <c r="Y1598" s="5"/>
    </row>
    <row r="1599" spans="1:25" x14ac:dyDescent="0.25">
      <c r="A1599" s="38"/>
      <c r="B1599" s="5"/>
      <c r="C1599" s="5"/>
      <c r="D1599" s="5"/>
      <c r="E1599" s="5"/>
      <c r="F1599" s="5"/>
      <c r="G1599" s="5"/>
      <c r="H1599" s="5"/>
      <c r="I1599" s="5"/>
      <c r="J1599" s="5"/>
      <c r="K1599" s="5"/>
      <c r="L1599" s="5"/>
      <c r="M1599" s="5"/>
      <c r="N1599" s="5"/>
      <c r="O1599" s="5"/>
      <c r="P1599" s="5"/>
      <c r="Q1599" s="5"/>
      <c r="R1599" s="5"/>
      <c r="S1599" s="5"/>
      <c r="T1599" s="5"/>
      <c r="U1599" s="5"/>
      <c r="V1599" s="5"/>
      <c r="W1599" s="5"/>
      <c r="X1599" s="5"/>
      <c r="Y1599" s="5"/>
    </row>
    <row r="1600" spans="1:25" x14ac:dyDescent="0.25">
      <c r="A1600" s="38"/>
      <c r="B1600" s="5"/>
      <c r="C1600" s="5"/>
      <c r="D1600" s="5"/>
      <c r="E1600" s="5"/>
      <c r="F1600" s="5"/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 s="5"/>
      <c r="R1600" s="5"/>
      <c r="S1600" s="5"/>
      <c r="T1600" s="5"/>
      <c r="U1600" s="5"/>
      <c r="V1600" s="5"/>
      <c r="W1600" s="5"/>
      <c r="X1600" s="5"/>
      <c r="Y1600" s="5"/>
    </row>
    <row r="1601" spans="1:25" x14ac:dyDescent="0.25">
      <c r="A1601" s="38"/>
      <c r="B1601" s="5"/>
      <c r="C1601" s="5"/>
      <c r="D1601" s="5"/>
      <c r="E1601" s="5"/>
      <c r="F1601" s="5"/>
      <c r="G1601" s="5"/>
      <c r="H1601" s="5"/>
      <c r="I1601" s="5"/>
      <c r="J1601" s="5"/>
      <c r="K1601" s="5"/>
      <c r="L1601" s="5"/>
      <c r="M1601" s="5"/>
      <c r="N1601" s="5"/>
      <c r="O1601" s="5"/>
      <c r="P1601" s="5"/>
      <c r="Q1601" s="5"/>
      <c r="R1601" s="5"/>
      <c r="S1601" s="5"/>
      <c r="T1601" s="5"/>
      <c r="U1601" s="5"/>
      <c r="V1601" s="5"/>
      <c r="W1601" s="5"/>
      <c r="X1601" s="5"/>
      <c r="Y1601" s="5"/>
    </row>
    <row r="1602" spans="1:25" x14ac:dyDescent="0.25">
      <c r="A1602" s="38"/>
      <c r="B1602" s="5"/>
      <c r="C1602" s="5"/>
      <c r="D1602" s="5"/>
      <c r="E1602" s="5"/>
      <c r="F1602" s="5"/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 s="5"/>
      <c r="R1602" s="5"/>
      <c r="S1602" s="5"/>
      <c r="T1602" s="5"/>
      <c r="U1602" s="5"/>
      <c r="V1602" s="5"/>
      <c r="W1602" s="5"/>
      <c r="X1602" s="5"/>
      <c r="Y1602" s="5"/>
    </row>
    <row r="1603" spans="1:25" x14ac:dyDescent="0.25">
      <c r="A1603" s="38"/>
      <c r="B1603" s="5"/>
      <c r="C1603" s="5"/>
      <c r="D1603" s="5"/>
      <c r="E1603" s="5"/>
      <c r="F1603" s="5"/>
      <c r="G1603" s="5"/>
      <c r="H1603" s="5"/>
      <c r="I1603" s="5"/>
      <c r="J1603" s="5"/>
      <c r="K1603" s="5"/>
      <c r="L1603" s="5"/>
      <c r="M1603" s="5"/>
      <c r="N1603" s="5"/>
      <c r="O1603" s="5"/>
      <c r="P1603" s="5"/>
      <c r="Q1603" s="5"/>
      <c r="R1603" s="5"/>
      <c r="S1603" s="5"/>
      <c r="T1603" s="5"/>
      <c r="U1603" s="5"/>
      <c r="V1603" s="5"/>
      <c r="W1603" s="5"/>
      <c r="X1603" s="5"/>
      <c r="Y1603" s="5"/>
    </row>
    <row r="1604" spans="1:25" x14ac:dyDescent="0.25">
      <c r="A1604" s="38"/>
      <c r="B1604" s="5"/>
      <c r="C1604" s="5"/>
      <c r="D1604" s="5"/>
      <c r="E1604" s="5"/>
      <c r="F1604" s="5"/>
      <c r="G1604" s="5"/>
      <c r="H1604" s="5"/>
      <c r="I1604" s="5"/>
      <c r="J1604" s="5"/>
      <c r="K1604" s="5"/>
      <c r="L1604" s="5"/>
      <c r="M1604" s="5"/>
      <c r="N1604" s="5"/>
      <c r="O1604" s="5"/>
      <c r="P1604" s="5"/>
      <c r="Q1604" s="5"/>
      <c r="R1604" s="5"/>
      <c r="S1604" s="5"/>
      <c r="T1604" s="5"/>
      <c r="U1604" s="5"/>
      <c r="V1604" s="5"/>
      <c r="W1604" s="5"/>
      <c r="X1604" s="5"/>
      <c r="Y1604" s="5"/>
    </row>
    <row r="1605" spans="1:25" x14ac:dyDescent="0.25">
      <c r="A1605" s="38"/>
      <c r="B1605" s="5"/>
      <c r="C1605" s="5"/>
      <c r="D1605" s="5"/>
      <c r="E1605" s="5"/>
      <c r="F1605" s="5"/>
      <c r="G1605" s="5"/>
      <c r="H1605" s="5"/>
      <c r="I1605" s="5"/>
      <c r="J1605" s="5"/>
      <c r="K1605" s="5"/>
      <c r="L1605" s="5"/>
      <c r="M1605" s="5"/>
      <c r="N1605" s="5"/>
      <c r="O1605" s="5"/>
      <c r="P1605" s="5"/>
      <c r="Q1605" s="5"/>
      <c r="R1605" s="5"/>
      <c r="S1605" s="5"/>
      <c r="T1605" s="5"/>
      <c r="U1605" s="5"/>
      <c r="V1605" s="5"/>
      <c r="W1605" s="5"/>
      <c r="X1605" s="5"/>
      <c r="Y1605" s="5"/>
    </row>
    <row r="1606" spans="1:25" x14ac:dyDescent="0.25">
      <c r="A1606" s="38"/>
      <c r="B1606" s="5"/>
      <c r="C1606" s="5"/>
      <c r="D1606" s="5"/>
      <c r="E1606" s="5"/>
      <c r="F1606" s="5"/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 s="5"/>
      <c r="R1606" s="5"/>
      <c r="S1606" s="5"/>
      <c r="T1606" s="5"/>
      <c r="U1606" s="5"/>
      <c r="V1606" s="5"/>
      <c r="W1606" s="5"/>
      <c r="X1606" s="5"/>
      <c r="Y1606" s="5"/>
    </row>
    <row r="1607" spans="1:25" x14ac:dyDescent="0.25">
      <c r="A1607" s="38"/>
      <c r="B1607" s="5"/>
      <c r="C1607" s="5"/>
      <c r="D1607" s="5"/>
      <c r="E1607" s="5"/>
      <c r="F1607" s="5"/>
      <c r="G1607" s="5"/>
      <c r="H1607" s="5"/>
      <c r="I1607" s="5"/>
      <c r="J1607" s="5"/>
      <c r="K1607" s="5"/>
      <c r="L1607" s="5"/>
      <c r="M1607" s="5"/>
      <c r="N1607" s="5"/>
      <c r="O1607" s="5"/>
      <c r="P1607" s="5"/>
      <c r="Q1607" s="5"/>
      <c r="R1607" s="5"/>
      <c r="S1607" s="5"/>
      <c r="T1607" s="5"/>
      <c r="U1607" s="5"/>
      <c r="V1607" s="5"/>
      <c r="W1607" s="5"/>
      <c r="X1607" s="5"/>
      <c r="Y1607" s="5"/>
    </row>
    <row r="1608" spans="1:25" x14ac:dyDescent="0.25">
      <c r="A1608" s="38"/>
      <c r="B1608" s="5"/>
      <c r="C1608" s="5"/>
      <c r="D1608" s="5"/>
      <c r="E1608" s="5"/>
      <c r="F1608" s="5"/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 s="5"/>
      <c r="R1608" s="5"/>
      <c r="S1608" s="5"/>
      <c r="T1608" s="5"/>
      <c r="U1608" s="5"/>
      <c r="V1608" s="5"/>
      <c r="W1608" s="5"/>
      <c r="X1608" s="5"/>
      <c r="Y1608" s="5"/>
    </row>
    <row r="1609" spans="1:25" x14ac:dyDescent="0.25">
      <c r="A1609" s="38"/>
      <c r="B1609" s="5"/>
      <c r="C1609" s="5"/>
      <c r="D1609" s="5"/>
      <c r="E1609" s="5"/>
      <c r="F1609" s="5"/>
      <c r="G1609" s="5"/>
      <c r="H1609" s="5"/>
      <c r="I1609" s="5"/>
      <c r="J1609" s="5"/>
      <c r="K1609" s="5"/>
      <c r="L1609" s="5"/>
      <c r="M1609" s="5"/>
      <c r="N1609" s="5"/>
      <c r="O1609" s="5"/>
      <c r="P1609" s="5"/>
      <c r="Q1609" s="5"/>
      <c r="R1609" s="5"/>
      <c r="S1609" s="5"/>
      <c r="T1609" s="5"/>
      <c r="U1609" s="5"/>
      <c r="V1609" s="5"/>
      <c r="W1609" s="5"/>
      <c r="X1609" s="5"/>
      <c r="Y1609" s="5"/>
    </row>
    <row r="1610" spans="1:25" x14ac:dyDescent="0.25">
      <c r="A1610" s="38"/>
      <c r="B1610" s="5"/>
      <c r="C1610" s="5"/>
      <c r="D1610" s="5"/>
      <c r="E1610" s="5"/>
      <c r="F1610" s="5"/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 s="5"/>
      <c r="R1610" s="5"/>
      <c r="S1610" s="5"/>
      <c r="T1610" s="5"/>
      <c r="U1610" s="5"/>
      <c r="V1610" s="5"/>
      <c r="W1610" s="5"/>
      <c r="X1610" s="5"/>
      <c r="Y1610" s="5"/>
    </row>
    <row r="1611" spans="1:25" x14ac:dyDescent="0.25">
      <c r="A1611" s="38"/>
      <c r="B1611" s="5"/>
      <c r="C1611" s="5"/>
      <c r="D1611" s="5"/>
      <c r="E1611" s="5"/>
      <c r="F1611" s="5"/>
      <c r="G1611" s="5"/>
      <c r="H1611" s="5"/>
      <c r="I1611" s="5"/>
      <c r="J1611" s="5"/>
      <c r="K1611" s="5"/>
      <c r="L1611" s="5"/>
      <c r="M1611" s="5"/>
      <c r="N1611" s="5"/>
      <c r="O1611" s="5"/>
      <c r="P1611" s="5"/>
      <c r="Q1611" s="5"/>
      <c r="R1611" s="5"/>
      <c r="S1611" s="5"/>
      <c r="T1611" s="5"/>
      <c r="U1611" s="5"/>
      <c r="V1611" s="5"/>
      <c r="W1611" s="5"/>
      <c r="X1611" s="5"/>
      <c r="Y1611" s="5"/>
    </row>
    <row r="1612" spans="1:25" x14ac:dyDescent="0.25">
      <c r="A1612" s="38"/>
      <c r="B1612" s="5"/>
      <c r="C1612" s="5"/>
      <c r="D1612" s="5"/>
      <c r="E1612" s="5"/>
      <c r="F1612" s="5"/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 s="5"/>
      <c r="R1612" s="5"/>
      <c r="S1612" s="5"/>
      <c r="T1612" s="5"/>
      <c r="U1612" s="5"/>
      <c r="V1612" s="5"/>
      <c r="W1612" s="5"/>
      <c r="X1612" s="5"/>
      <c r="Y1612" s="5"/>
    </row>
    <row r="1613" spans="1:25" x14ac:dyDescent="0.25">
      <c r="A1613" s="38"/>
      <c r="B1613" s="5"/>
      <c r="C1613" s="5"/>
      <c r="D1613" s="5"/>
      <c r="E1613" s="5"/>
      <c r="F1613" s="5"/>
      <c r="G1613" s="5"/>
      <c r="H1613" s="5"/>
      <c r="I1613" s="5"/>
      <c r="J1613" s="5"/>
      <c r="K1613" s="5"/>
      <c r="L1613" s="5"/>
      <c r="M1613" s="5"/>
      <c r="N1613" s="5"/>
      <c r="O1613" s="5"/>
      <c r="P1613" s="5"/>
      <c r="Q1613" s="5"/>
      <c r="R1613" s="5"/>
      <c r="S1613" s="5"/>
      <c r="T1613" s="5"/>
      <c r="U1613" s="5"/>
      <c r="V1613" s="5"/>
      <c r="W1613" s="5"/>
      <c r="X1613" s="5"/>
      <c r="Y1613" s="5"/>
    </row>
    <row r="1614" spans="1:25" x14ac:dyDescent="0.25">
      <c r="A1614" s="38"/>
      <c r="B1614" s="5"/>
      <c r="C1614" s="5"/>
      <c r="D1614" s="5"/>
      <c r="E1614" s="5"/>
      <c r="F1614" s="5"/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 s="5"/>
      <c r="R1614" s="5"/>
      <c r="S1614" s="5"/>
      <c r="T1614" s="5"/>
      <c r="U1614" s="5"/>
      <c r="V1614" s="5"/>
      <c r="W1614" s="5"/>
      <c r="X1614" s="5"/>
      <c r="Y1614" s="5"/>
    </row>
    <row r="1615" spans="1:25" x14ac:dyDescent="0.25">
      <c r="A1615" s="38"/>
      <c r="B1615" s="5"/>
      <c r="C1615" s="5"/>
      <c r="D1615" s="5"/>
      <c r="E1615" s="5"/>
      <c r="F1615" s="5"/>
      <c r="G1615" s="5"/>
      <c r="H1615" s="5"/>
      <c r="I1615" s="5"/>
      <c r="J1615" s="5"/>
      <c r="K1615" s="5"/>
      <c r="L1615" s="5"/>
      <c r="M1615" s="5"/>
      <c r="N1615" s="5"/>
      <c r="O1615" s="5"/>
      <c r="P1615" s="5"/>
      <c r="Q1615" s="5"/>
      <c r="R1615" s="5"/>
      <c r="S1615" s="5"/>
      <c r="T1615" s="5"/>
      <c r="U1615" s="5"/>
      <c r="V1615" s="5"/>
      <c r="W1615" s="5"/>
      <c r="X1615" s="5"/>
      <c r="Y1615" s="5"/>
    </row>
    <row r="1616" spans="1:25" x14ac:dyDescent="0.25">
      <c r="A1616" s="38"/>
      <c r="B1616" s="5"/>
      <c r="C1616" s="5"/>
      <c r="D1616" s="5"/>
      <c r="E1616" s="5"/>
      <c r="F1616" s="5"/>
      <c r="G1616" s="5"/>
      <c r="H1616" s="5"/>
      <c r="I1616" s="5"/>
      <c r="J1616" s="5"/>
      <c r="K1616" s="5"/>
      <c r="L1616" s="5"/>
      <c r="M1616" s="5"/>
      <c r="N1616" s="5"/>
      <c r="O1616" s="5"/>
      <c r="P1616" s="5"/>
      <c r="Q1616" s="5"/>
      <c r="R1616" s="5"/>
      <c r="S1616" s="5"/>
      <c r="T1616" s="5"/>
      <c r="U1616" s="5"/>
      <c r="V1616" s="5"/>
      <c r="W1616" s="5"/>
      <c r="X1616" s="5"/>
      <c r="Y1616" s="5"/>
    </row>
    <row r="1617" spans="1:25" x14ac:dyDescent="0.25">
      <c r="A1617" s="38"/>
      <c r="B1617" s="5"/>
      <c r="C1617" s="5"/>
      <c r="D1617" s="5"/>
      <c r="E1617" s="5"/>
      <c r="F1617" s="5"/>
      <c r="G1617" s="5"/>
      <c r="H1617" s="5"/>
      <c r="I1617" s="5"/>
      <c r="J1617" s="5"/>
      <c r="K1617" s="5"/>
      <c r="L1617" s="5"/>
      <c r="M1617" s="5"/>
      <c r="N1617" s="5"/>
      <c r="O1617" s="5"/>
      <c r="P1617" s="5"/>
      <c r="Q1617" s="5"/>
      <c r="R1617" s="5"/>
      <c r="S1617" s="5"/>
      <c r="T1617" s="5"/>
      <c r="U1617" s="5"/>
      <c r="V1617" s="5"/>
      <c r="W1617" s="5"/>
      <c r="X1617" s="5"/>
      <c r="Y1617" s="5"/>
    </row>
    <row r="1618" spans="1:25" x14ac:dyDescent="0.25">
      <c r="A1618" s="38"/>
      <c r="B1618" s="5"/>
      <c r="C1618" s="5"/>
      <c r="D1618" s="5"/>
      <c r="E1618" s="5"/>
      <c r="F1618" s="5"/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5"/>
      <c r="R1618" s="5"/>
      <c r="S1618" s="5"/>
      <c r="T1618" s="5"/>
      <c r="U1618" s="5"/>
      <c r="V1618" s="5"/>
      <c r="W1618" s="5"/>
      <c r="X1618" s="5"/>
      <c r="Y1618" s="5"/>
    </row>
    <row r="1619" spans="1:25" x14ac:dyDescent="0.25">
      <c r="A1619" s="38"/>
      <c r="B1619" s="5"/>
      <c r="C1619" s="5"/>
      <c r="D1619" s="5"/>
      <c r="E1619" s="5"/>
      <c r="F1619" s="5"/>
      <c r="G1619" s="5"/>
      <c r="H1619" s="5"/>
      <c r="I1619" s="5"/>
      <c r="J1619" s="5"/>
      <c r="K1619" s="5"/>
      <c r="L1619" s="5"/>
      <c r="M1619" s="5"/>
      <c r="N1619" s="5"/>
      <c r="O1619" s="5"/>
      <c r="P1619" s="5"/>
      <c r="Q1619" s="5"/>
      <c r="R1619" s="5"/>
      <c r="S1619" s="5"/>
      <c r="T1619" s="5"/>
      <c r="U1619" s="5"/>
      <c r="V1619" s="5"/>
      <c r="W1619" s="5"/>
      <c r="X1619" s="5"/>
      <c r="Y1619" s="5"/>
    </row>
    <row r="1620" spans="1:25" x14ac:dyDescent="0.25">
      <c r="A1620" s="38"/>
      <c r="B1620" s="5"/>
      <c r="C1620" s="5"/>
      <c r="D1620" s="5"/>
      <c r="E1620" s="5"/>
      <c r="F1620" s="5"/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 s="5"/>
      <c r="R1620" s="5"/>
      <c r="S1620" s="5"/>
      <c r="T1620" s="5"/>
      <c r="U1620" s="5"/>
      <c r="V1620" s="5"/>
      <c r="W1620" s="5"/>
      <c r="X1620" s="5"/>
      <c r="Y1620" s="5"/>
    </row>
    <row r="1621" spans="1:25" x14ac:dyDescent="0.25">
      <c r="A1621" s="38"/>
      <c r="B1621" s="5"/>
      <c r="C1621" s="5"/>
      <c r="D1621" s="5"/>
      <c r="E1621" s="5"/>
      <c r="F1621" s="5"/>
      <c r="G1621" s="5"/>
      <c r="H1621" s="5"/>
      <c r="I1621" s="5"/>
      <c r="J1621" s="5"/>
      <c r="K1621" s="5"/>
      <c r="L1621" s="5"/>
      <c r="M1621" s="5"/>
      <c r="N1621" s="5"/>
      <c r="O1621" s="5"/>
      <c r="P1621" s="5"/>
      <c r="Q1621" s="5"/>
      <c r="R1621" s="5"/>
      <c r="S1621" s="5"/>
      <c r="T1621" s="5"/>
      <c r="U1621" s="5"/>
      <c r="V1621" s="5"/>
      <c r="W1621" s="5"/>
      <c r="X1621" s="5"/>
      <c r="Y1621" s="5"/>
    </row>
    <row r="1622" spans="1:25" x14ac:dyDescent="0.25">
      <c r="A1622" s="38"/>
      <c r="B1622" s="5"/>
      <c r="C1622" s="5"/>
      <c r="D1622" s="5"/>
      <c r="E1622" s="5"/>
      <c r="F1622" s="5"/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 s="5"/>
      <c r="R1622" s="5"/>
      <c r="S1622" s="5"/>
      <c r="T1622" s="5"/>
      <c r="U1622" s="5"/>
      <c r="V1622" s="5"/>
      <c r="W1622" s="5"/>
      <c r="X1622" s="5"/>
      <c r="Y1622" s="5"/>
    </row>
    <row r="1623" spans="1:25" x14ac:dyDescent="0.25">
      <c r="A1623" s="38"/>
      <c r="B1623" s="5"/>
      <c r="C1623" s="5"/>
      <c r="D1623" s="5"/>
      <c r="E1623" s="5"/>
      <c r="F1623" s="5"/>
      <c r="G1623" s="5"/>
      <c r="H1623" s="5"/>
      <c r="I1623" s="5"/>
      <c r="J1623" s="5"/>
      <c r="K1623" s="5"/>
      <c r="L1623" s="5"/>
      <c r="M1623" s="5"/>
      <c r="N1623" s="5"/>
      <c r="O1623" s="5"/>
      <c r="P1623" s="5"/>
      <c r="Q1623" s="5"/>
      <c r="R1623" s="5"/>
      <c r="S1623" s="5"/>
      <c r="T1623" s="5"/>
      <c r="U1623" s="5"/>
      <c r="V1623" s="5"/>
      <c r="W1623" s="5"/>
      <c r="X1623" s="5"/>
      <c r="Y1623" s="5"/>
    </row>
    <row r="1624" spans="1:25" x14ac:dyDescent="0.25">
      <c r="A1624" s="38"/>
      <c r="B1624" s="5"/>
      <c r="C1624" s="5"/>
      <c r="D1624" s="5"/>
      <c r="E1624" s="5"/>
      <c r="F1624" s="5"/>
      <c r="G1624" s="5"/>
      <c r="H1624" s="5"/>
      <c r="I1624" s="5"/>
      <c r="J1624" s="5"/>
      <c r="K1624" s="5"/>
      <c r="L1624" s="5"/>
      <c r="M1624" s="5"/>
      <c r="N1624" s="5"/>
      <c r="O1624" s="5"/>
      <c r="P1624" s="5"/>
      <c r="Q1624" s="5"/>
      <c r="R1624" s="5"/>
      <c r="S1624" s="5"/>
      <c r="T1624" s="5"/>
      <c r="U1624" s="5"/>
      <c r="V1624" s="5"/>
      <c r="W1624" s="5"/>
      <c r="X1624" s="5"/>
      <c r="Y1624" s="5"/>
    </row>
    <row r="1625" spans="1:25" x14ac:dyDescent="0.25">
      <c r="A1625" s="38"/>
      <c r="B1625" s="5"/>
      <c r="C1625" s="5"/>
      <c r="D1625" s="5"/>
      <c r="E1625" s="5"/>
      <c r="F1625" s="5"/>
      <c r="G1625" s="5"/>
      <c r="H1625" s="5"/>
      <c r="I1625" s="5"/>
      <c r="J1625" s="5"/>
      <c r="K1625" s="5"/>
      <c r="L1625" s="5"/>
      <c r="M1625" s="5"/>
      <c r="N1625" s="5"/>
      <c r="O1625" s="5"/>
      <c r="P1625" s="5"/>
      <c r="Q1625" s="5"/>
      <c r="R1625" s="5"/>
      <c r="S1625" s="5"/>
      <c r="T1625" s="5"/>
      <c r="U1625" s="5"/>
      <c r="V1625" s="5"/>
      <c r="W1625" s="5"/>
      <c r="X1625" s="5"/>
      <c r="Y1625" s="5"/>
    </row>
    <row r="1626" spans="1:25" x14ac:dyDescent="0.25">
      <c r="A1626" s="38"/>
      <c r="B1626" s="5"/>
      <c r="C1626" s="5"/>
      <c r="D1626" s="5"/>
      <c r="E1626" s="5"/>
      <c r="F1626" s="5"/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 s="5"/>
      <c r="R1626" s="5"/>
      <c r="S1626" s="5"/>
      <c r="T1626" s="5"/>
      <c r="U1626" s="5"/>
      <c r="V1626" s="5"/>
      <c r="W1626" s="5"/>
      <c r="X1626" s="5"/>
      <c r="Y1626" s="5"/>
    </row>
    <row r="1627" spans="1:25" x14ac:dyDescent="0.25">
      <c r="A1627" s="38"/>
      <c r="B1627" s="5"/>
      <c r="C1627" s="5"/>
      <c r="D1627" s="5"/>
      <c r="E1627" s="5"/>
      <c r="F1627" s="5"/>
      <c r="G1627" s="5"/>
      <c r="H1627" s="5"/>
      <c r="I1627" s="5"/>
      <c r="J1627" s="5"/>
      <c r="K1627" s="5"/>
      <c r="L1627" s="5"/>
      <c r="M1627" s="5"/>
      <c r="N1627" s="5"/>
      <c r="O1627" s="5"/>
      <c r="P1627" s="5"/>
      <c r="Q1627" s="5"/>
      <c r="R1627" s="5"/>
      <c r="S1627" s="5"/>
      <c r="T1627" s="5"/>
      <c r="U1627" s="5"/>
      <c r="V1627" s="5"/>
      <c r="W1627" s="5"/>
      <c r="X1627" s="5"/>
      <c r="Y1627" s="5"/>
    </row>
    <row r="1628" spans="1:25" x14ac:dyDescent="0.25">
      <c r="A1628" s="38"/>
      <c r="B1628" s="5"/>
      <c r="C1628" s="5"/>
      <c r="D1628" s="5"/>
      <c r="E1628" s="5"/>
      <c r="F1628" s="5"/>
      <c r="G1628" s="5"/>
      <c r="H1628" s="5"/>
      <c r="I1628" s="5"/>
      <c r="J1628" s="5"/>
      <c r="K1628" s="5"/>
      <c r="L1628" s="5"/>
      <c r="M1628" s="5"/>
      <c r="N1628" s="5"/>
      <c r="O1628" s="5"/>
      <c r="P1628" s="5"/>
      <c r="Q1628" s="5"/>
      <c r="R1628" s="5"/>
      <c r="S1628" s="5"/>
      <c r="T1628" s="5"/>
      <c r="U1628" s="5"/>
      <c r="V1628" s="5"/>
      <c r="W1628" s="5"/>
      <c r="X1628" s="5"/>
      <c r="Y1628" s="5"/>
    </row>
    <row r="1629" spans="1:25" x14ac:dyDescent="0.25">
      <c r="A1629" s="38"/>
      <c r="B1629" s="5"/>
      <c r="C1629" s="5"/>
      <c r="D1629" s="5"/>
      <c r="E1629" s="5"/>
      <c r="F1629" s="5"/>
      <c r="G1629" s="5"/>
      <c r="H1629" s="5"/>
      <c r="I1629" s="5"/>
      <c r="J1629" s="5"/>
      <c r="K1629" s="5"/>
      <c r="L1629" s="5"/>
      <c r="M1629" s="5"/>
      <c r="N1629" s="5"/>
      <c r="O1629" s="5"/>
      <c r="P1629" s="5"/>
      <c r="Q1629" s="5"/>
      <c r="R1629" s="5"/>
      <c r="S1629" s="5"/>
      <c r="T1629" s="5"/>
      <c r="U1629" s="5"/>
      <c r="V1629" s="5"/>
      <c r="W1629" s="5"/>
      <c r="X1629" s="5"/>
      <c r="Y1629" s="5"/>
    </row>
    <row r="1630" spans="1:25" x14ac:dyDescent="0.25">
      <c r="A1630" s="38"/>
      <c r="B1630" s="5"/>
      <c r="C1630" s="5"/>
      <c r="D1630" s="5"/>
      <c r="E1630" s="5"/>
      <c r="F1630" s="5"/>
      <c r="G1630" s="5"/>
      <c r="H1630" s="5"/>
      <c r="I1630" s="5"/>
      <c r="J1630" s="5"/>
      <c r="K1630" s="5"/>
      <c r="L1630" s="5"/>
      <c r="M1630" s="5"/>
      <c r="N1630" s="5"/>
      <c r="O1630" s="5"/>
      <c r="P1630" s="5"/>
      <c r="Q1630" s="5"/>
      <c r="R1630" s="5"/>
      <c r="S1630" s="5"/>
      <c r="T1630" s="5"/>
      <c r="U1630" s="5"/>
      <c r="V1630" s="5"/>
      <c r="W1630" s="5"/>
      <c r="X1630" s="5"/>
      <c r="Y1630" s="5"/>
    </row>
    <row r="1631" spans="1:25" x14ac:dyDescent="0.25">
      <c r="A1631" s="38"/>
      <c r="B1631" s="5"/>
      <c r="C1631" s="5"/>
      <c r="D1631" s="5"/>
      <c r="E1631" s="5"/>
      <c r="F1631" s="5"/>
      <c r="G1631" s="5"/>
      <c r="H1631" s="5"/>
      <c r="I1631" s="5"/>
      <c r="J1631" s="5"/>
      <c r="K1631" s="5"/>
      <c r="L1631" s="5"/>
      <c r="M1631" s="5"/>
      <c r="N1631" s="5"/>
      <c r="O1631" s="5"/>
      <c r="P1631" s="5"/>
      <c r="Q1631" s="5"/>
      <c r="R1631" s="5"/>
      <c r="S1631" s="5"/>
      <c r="T1631" s="5"/>
      <c r="U1631" s="5"/>
      <c r="V1631" s="5"/>
      <c r="W1631" s="5"/>
      <c r="X1631" s="5"/>
      <c r="Y1631" s="5"/>
    </row>
    <row r="1632" spans="1:25" x14ac:dyDescent="0.25">
      <c r="A1632" s="38"/>
      <c r="B1632" s="5"/>
      <c r="C1632" s="5"/>
      <c r="D1632" s="5"/>
      <c r="E1632" s="5"/>
      <c r="F1632" s="5"/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 s="5"/>
      <c r="R1632" s="5"/>
      <c r="S1632" s="5"/>
      <c r="T1632" s="5"/>
      <c r="U1632" s="5"/>
      <c r="V1632" s="5"/>
      <c r="W1632" s="5"/>
      <c r="X1632" s="5"/>
      <c r="Y1632" s="5"/>
    </row>
    <row r="1633" spans="1:25" x14ac:dyDescent="0.25">
      <c r="A1633" s="38"/>
      <c r="B1633" s="5"/>
      <c r="C1633" s="5"/>
      <c r="D1633" s="5"/>
      <c r="E1633" s="5"/>
      <c r="F1633" s="5"/>
      <c r="G1633" s="5"/>
      <c r="H1633" s="5"/>
      <c r="I1633" s="5"/>
      <c r="J1633" s="5"/>
      <c r="K1633" s="5"/>
      <c r="L1633" s="5"/>
      <c r="M1633" s="5"/>
      <c r="N1633" s="5"/>
      <c r="O1633" s="5"/>
      <c r="P1633" s="5"/>
      <c r="Q1633" s="5"/>
      <c r="R1633" s="5"/>
      <c r="S1633" s="5"/>
      <c r="T1633" s="5"/>
      <c r="U1633" s="5"/>
      <c r="V1633" s="5"/>
      <c r="W1633" s="5"/>
      <c r="X1633" s="5"/>
      <c r="Y1633" s="5"/>
    </row>
    <row r="1634" spans="1:25" x14ac:dyDescent="0.25">
      <c r="A1634" s="38"/>
      <c r="B1634" s="5"/>
      <c r="C1634" s="5"/>
      <c r="D1634" s="5"/>
      <c r="E1634" s="5"/>
      <c r="F1634" s="5"/>
      <c r="G1634" s="5"/>
      <c r="H1634" s="5"/>
      <c r="I1634" s="5"/>
      <c r="J1634" s="5"/>
      <c r="K1634" s="5"/>
      <c r="L1634" s="5"/>
      <c r="M1634" s="5"/>
      <c r="N1634" s="5"/>
      <c r="O1634" s="5"/>
      <c r="P1634" s="5"/>
      <c r="Q1634" s="5"/>
      <c r="R1634" s="5"/>
      <c r="S1634" s="5"/>
      <c r="T1634" s="5"/>
      <c r="U1634" s="5"/>
      <c r="V1634" s="5"/>
      <c r="W1634" s="5"/>
      <c r="X1634" s="5"/>
      <c r="Y1634" s="5"/>
    </row>
    <row r="1635" spans="1:25" x14ac:dyDescent="0.25">
      <c r="A1635" s="38"/>
      <c r="B1635" s="5"/>
      <c r="C1635" s="5"/>
      <c r="D1635" s="5"/>
      <c r="E1635" s="5"/>
      <c r="F1635" s="5"/>
      <c r="G1635" s="5"/>
      <c r="H1635" s="5"/>
      <c r="I1635" s="5"/>
      <c r="J1635" s="5"/>
      <c r="K1635" s="5"/>
      <c r="L1635" s="5"/>
      <c r="M1635" s="5"/>
      <c r="N1635" s="5"/>
      <c r="O1635" s="5"/>
      <c r="P1635" s="5"/>
      <c r="Q1635" s="5"/>
      <c r="R1635" s="5"/>
      <c r="S1635" s="5"/>
      <c r="T1635" s="5"/>
      <c r="U1635" s="5"/>
      <c r="V1635" s="5"/>
      <c r="W1635" s="5"/>
      <c r="X1635" s="5"/>
      <c r="Y1635" s="5"/>
    </row>
    <row r="1636" spans="1:25" x14ac:dyDescent="0.25">
      <c r="A1636" s="38"/>
      <c r="B1636" s="5"/>
      <c r="C1636" s="5"/>
      <c r="D1636" s="5"/>
      <c r="E1636" s="5"/>
      <c r="F1636" s="5"/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 s="5"/>
      <c r="R1636" s="5"/>
      <c r="S1636" s="5"/>
      <c r="T1636" s="5"/>
      <c r="U1636" s="5"/>
      <c r="V1636" s="5"/>
      <c r="W1636" s="5"/>
      <c r="X1636" s="5"/>
      <c r="Y1636" s="5"/>
    </row>
    <row r="1637" spans="1:25" x14ac:dyDescent="0.25">
      <c r="A1637" s="38"/>
      <c r="B1637" s="5"/>
      <c r="C1637" s="5"/>
      <c r="D1637" s="5"/>
      <c r="E1637" s="5"/>
      <c r="F1637" s="5"/>
      <c r="G1637" s="5"/>
      <c r="H1637" s="5"/>
      <c r="I1637" s="5"/>
      <c r="J1637" s="5"/>
      <c r="K1637" s="5"/>
      <c r="L1637" s="5"/>
      <c r="M1637" s="5"/>
      <c r="N1637" s="5"/>
      <c r="O1637" s="5"/>
      <c r="P1637" s="5"/>
      <c r="Q1637" s="5"/>
      <c r="R1637" s="5"/>
      <c r="S1637" s="5"/>
      <c r="T1637" s="5"/>
      <c r="U1637" s="5"/>
      <c r="V1637" s="5"/>
      <c r="W1637" s="5"/>
      <c r="X1637" s="5"/>
      <c r="Y1637" s="5"/>
    </row>
    <row r="1638" spans="1:25" x14ac:dyDescent="0.25">
      <c r="A1638" s="38"/>
      <c r="B1638" s="5"/>
      <c r="C1638" s="5"/>
      <c r="D1638" s="5"/>
      <c r="E1638" s="5"/>
      <c r="F1638" s="5"/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 s="5"/>
      <c r="R1638" s="5"/>
      <c r="S1638" s="5"/>
      <c r="T1638" s="5"/>
      <c r="U1638" s="5"/>
      <c r="V1638" s="5"/>
      <c r="W1638" s="5"/>
      <c r="X1638" s="5"/>
      <c r="Y1638" s="5"/>
    </row>
    <row r="1639" spans="1:25" x14ac:dyDescent="0.25">
      <c r="A1639" s="38"/>
      <c r="B1639" s="5"/>
      <c r="C1639" s="5"/>
      <c r="D1639" s="5"/>
      <c r="E1639" s="5"/>
      <c r="F1639" s="5"/>
      <c r="G1639" s="5"/>
      <c r="H1639" s="5"/>
      <c r="I1639" s="5"/>
      <c r="J1639" s="5"/>
      <c r="K1639" s="5"/>
      <c r="L1639" s="5"/>
      <c r="M1639" s="5"/>
      <c r="N1639" s="5"/>
      <c r="O1639" s="5"/>
      <c r="P1639" s="5"/>
      <c r="Q1639" s="5"/>
      <c r="R1639" s="5"/>
      <c r="S1639" s="5"/>
      <c r="T1639" s="5"/>
      <c r="U1639" s="5"/>
      <c r="V1639" s="5"/>
      <c r="W1639" s="5"/>
      <c r="X1639" s="5"/>
      <c r="Y1639" s="5"/>
    </row>
    <row r="1640" spans="1:25" x14ac:dyDescent="0.25">
      <c r="A1640" s="38"/>
      <c r="B1640" s="5"/>
      <c r="C1640" s="5"/>
      <c r="D1640" s="5"/>
      <c r="E1640" s="5"/>
      <c r="F1640" s="5"/>
      <c r="G1640" s="5"/>
      <c r="H1640" s="5"/>
      <c r="I1640" s="5"/>
      <c r="J1640" s="5"/>
      <c r="K1640" s="5"/>
      <c r="L1640" s="5"/>
      <c r="M1640" s="5"/>
      <c r="N1640" s="5"/>
      <c r="O1640" s="5"/>
      <c r="P1640" s="5"/>
      <c r="Q1640" s="5"/>
      <c r="R1640" s="5"/>
      <c r="S1640" s="5"/>
      <c r="T1640" s="5"/>
      <c r="U1640" s="5"/>
      <c r="V1640" s="5"/>
      <c r="W1640" s="5"/>
      <c r="X1640" s="5"/>
      <c r="Y1640" s="5"/>
    </row>
    <row r="1641" spans="1:25" x14ac:dyDescent="0.25">
      <c r="A1641" s="38"/>
      <c r="B1641" s="5"/>
      <c r="C1641" s="5"/>
      <c r="D1641" s="5"/>
      <c r="E1641" s="5"/>
      <c r="F1641" s="5"/>
      <c r="G1641" s="5"/>
      <c r="H1641" s="5"/>
      <c r="I1641" s="5"/>
      <c r="J1641" s="5"/>
      <c r="K1641" s="5"/>
      <c r="L1641" s="5"/>
      <c r="M1641" s="5"/>
      <c r="N1641" s="5"/>
      <c r="O1641" s="5"/>
      <c r="P1641" s="5"/>
      <c r="Q1641" s="5"/>
      <c r="R1641" s="5"/>
      <c r="S1641" s="5"/>
      <c r="T1641" s="5"/>
      <c r="U1641" s="5"/>
      <c r="V1641" s="5"/>
      <c r="W1641" s="5"/>
      <c r="X1641" s="5"/>
      <c r="Y1641" s="5"/>
    </row>
    <row r="1642" spans="1:25" x14ac:dyDescent="0.25">
      <c r="A1642" s="38"/>
      <c r="B1642" s="5"/>
      <c r="C1642" s="5"/>
      <c r="D1642" s="5"/>
      <c r="E1642" s="5"/>
      <c r="F1642" s="5"/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 s="5"/>
      <c r="R1642" s="5"/>
      <c r="S1642" s="5"/>
      <c r="T1642" s="5"/>
      <c r="U1642" s="5"/>
      <c r="V1642" s="5"/>
      <c r="W1642" s="5"/>
      <c r="X1642" s="5"/>
      <c r="Y1642" s="5"/>
    </row>
    <row r="1643" spans="1:25" x14ac:dyDescent="0.25">
      <c r="A1643" s="38"/>
      <c r="B1643" s="5"/>
      <c r="C1643" s="5"/>
      <c r="D1643" s="5"/>
      <c r="E1643" s="5"/>
      <c r="F1643" s="5"/>
      <c r="G1643" s="5"/>
      <c r="H1643" s="5"/>
      <c r="I1643" s="5"/>
      <c r="J1643" s="5"/>
      <c r="K1643" s="5"/>
      <c r="L1643" s="5"/>
      <c r="M1643" s="5"/>
      <c r="N1643" s="5"/>
      <c r="O1643" s="5"/>
      <c r="P1643" s="5"/>
      <c r="Q1643" s="5"/>
      <c r="R1643" s="5"/>
      <c r="S1643" s="5"/>
      <c r="T1643" s="5"/>
      <c r="U1643" s="5"/>
      <c r="V1643" s="5"/>
      <c r="W1643" s="5"/>
      <c r="X1643" s="5"/>
      <c r="Y1643" s="5"/>
    </row>
    <row r="1644" spans="1:25" x14ac:dyDescent="0.25">
      <c r="A1644" s="38"/>
      <c r="B1644" s="5"/>
      <c r="C1644" s="5"/>
      <c r="D1644" s="5"/>
      <c r="E1644" s="5"/>
      <c r="F1644" s="5"/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 s="5"/>
      <c r="R1644" s="5"/>
      <c r="S1644" s="5"/>
      <c r="T1644" s="5"/>
      <c r="U1644" s="5"/>
      <c r="V1644" s="5"/>
      <c r="W1644" s="5"/>
      <c r="X1644" s="5"/>
      <c r="Y1644" s="5"/>
    </row>
    <row r="1645" spans="1:25" x14ac:dyDescent="0.25">
      <c r="A1645" s="38"/>
      <c r="B1645" s="5"/>
      <c r="C1645" s="5"/>
      <c r="D1645" s="5"/>
      <c r="E1645" s="5"/>
      <c r="F1645" s="5"/>
      <c r="G1645" s="5"/>
      <c r="H1645" s="5"/>
      <c r="I1645" s="5"/>
      <c r="J1645" s="5"/>
      <c r="K1645" s="5"/>
      <c r="L1645" s="5"/>
      <c r="M1645" s="5"/>
      <c r="N1645" s="5"/>
      <c r="O1645" s="5"/>
      <c r="P1645" s="5"/>
      <c r="Q1645" s="5"/>
      <c r="R1645" s="5"/>
      <c r="S1645" s="5"/>
      <c r="T1645" s="5"/>
      <c r="U1645" s="5"/>
      <c r="V1645" s="5"/>
      <c r="W1645" s="5"/>
      <c r="X1645" s="5"/>
      <c r="Y1645" s="5"/>
    </row>
    <row r="1646" spans="1:25" x14ac:dyDescent="0.25">
      <c r="A1646" s="38"/>
      <c r="B1646" s="5"/>
      <c r="C1646" s="5"/>
      <c r="D1646" s="5"/>
      <c r="E1646" s="5"/>
      <c r="F1646" s="5"/>
      <c r="G1646" s="5"/>
      <c r="H1646" s="5"/>
      <c r="I1646" s="5"/>
      <c r="J1646" s="5"/>
      <c r="K1646" s="5"/>
      <c r="L1646" s="5"/>
      <c r="M1646" s="5"/>
      <c r="N1646" s="5"/>
      <c r="O1646" s="5"/>
      <c r="P1646" s="5"/>
      <c r="Q1646" s="5"/>
      <c r="R1646" s="5"/>
      <c r="S1646" s="5"/>
      <c r="T1646" s="5"/>
      <c r="U1646" s="5"/>
      <c r="V1646" s="5"/>
      <c r="W1646" s="5"/>
      <c r="X1646" s="5"/>
      <c r="Y1646" s="5"/>
    </row>
    <row r="1647" spans="1:25" x14ac:dyDescent="0.25">
      <c r="A1647" s="38"/>
      <c r="B1647" s="5"/>
      <c r="C1647" s="5"/>
      <c r="D1647" s="5"/>
      <c r="E1647" s="5"/>
      <c r="F1647" s="5"/>
      <c r="G1647" s="5"/>
      <c r="H1647" s="5"/>
      <c r="I1647" s="5"/>
      <c r="J1647" s="5"/>
      <c r="K1647" s="5"/>
      <c r="L1647" s="5"/>
      <c r="M1647" s="5"/>
      <c r="N1647" s="5"/>
      <c r="O1647" s="5"/>
      <c r="P1647" s="5"/>
      <c r="Q1647" s="5"/>
      <c r="R1647" s="5"/>
      <c r="S1647" s="5"/>
      <c r="T1647" s="5"/>
      <c r="U1647" s="5"/>
      <c r="V1647" s="5"/>
      <c r="W1647" s="5"/>
      <c r="X1647" s="5"/>
      <c r="Y1647" s="5"/>
    </row>
    <row r="1648" spans="1:25" x14ac:dyDescent="0.25">
      <c r="A1648" s="38"/>
      <c r="B1648" s="5"/>
      <c r="C1648" s="5"/>
      <c r="D1648" s="5"/>
      <c r="E1648" s="5"/>
      <c r="F1648" s="5"/>
      <c r="G1648" s="5"/>
      <c r="H1648" s="5"/>
      <c r="I1648" s="5"/>
      <c r="J1648" s="5"/>
      <c r="K1648" s="5"/>
      <c r="L1648" s="5"/>
      <c r="M1648" s="5"/>
      <c r="N1648" s="5"/>
      <c r="O1648" s="5"/>
      <c r="P1648" s="5"/>
      <c r="Q1648" s="5"/>
      <c r="R1648" s="5"/>
      <c r="S1648" s="5"/>
      <c r="T1648" s="5"/>
      <c r="U1648" s="5"/>
      <c r="V1648" s="5"/>
      <c r="W1648" s="5"/>
      <c r="X1648" s="5"/>
      <c r="Y1648" s="5"/>
    </row>
    <row r="1649" spans="1:25" x14ac:dyDescent="0.25">
      <c r="A1649" s="38"/>
      <c r="B1649" s="5"/>
      <c r="C1649" s="5"/>
      <c r="D1649" s="5"/>
      <c r="E1649" s="5"/>
      <c r="F1649" s="5"/>
      <c r="G1649" s="5"/>
      <c r="H1649" s="5"/>
      <c r="I1649" s="5"/>
      <c r="J1649" s="5"/>
      <c r="K1649" s="5"/>
      <c r="L1649" s="5"/>
      <c r="M1649" s="5"/>
      <c r="N1649" s="5"/>
      <c r="O1649" s="5"/>
      <c r="P1649" s="5"/>
      <c r="Q1649" s="5"/>
      <c r="R1649" s="5"/>
      <c r="S1649" s="5"/>
      <c r="T1649" s="5"/>
      <c r="U1649" s="5"/>
      <c r="V1649" s="5"/>
      <c r="W1649" s="5"/>
      <c r="X1649" s="5"/>
      <c r="Y1649" s="5"/>
    </row>
    <row r="1650" spans="1:25" x14ac:dyDescent="0.25">
      <c r="A1650" s="38"/>
      <c r="B1650" s="5"/>
      <c r="C1650" s="5"/>
      <c r="D1650" s="5"/>
      <c r="E1650" s="5"/>
      <c r="F1650" s="5"/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 s="5"/>
      <c r="R1650" s="5"/>
      <c r="S1650" s="5"/>
      <c r="T1650" s="5"/>
      <c r="U1650" s="5"/>
      <c r="V1650" s="5"/>
      <c r="W1650" s="5"/>
      <c r="X1650" s="5"/>
      <c r="Y1650" s="5"/>
    </row>
    <row r="1651" spans="1:25" x14ac:dyDescent="0.25">
      <c r="A1651" s="38"/>
      <c r="B1651" s="5"/>
      <c r="C1651" s="5"/>
      <c r="D1651" s="5"/>
      <c r="E1651" s="5"/>
      <c r="F1651" s="5"/>
      <c r="G1651" s="5"/>
      <c r="H1651" s="5"/>
      <c r="I1651" s="5"/>
      <c r="J1651" s="5"/>
      <c r="K1651" s="5"/>
      <c r="L1651" s="5"/>
      <c r="M1651" s="5"/>
      <c r="N1651" s="5"/>
      <c r="O1651" s="5"/>
      <c r="P1651" s="5"/>
      <c r="Q1651" s="5"/>
      <c r="R1651" s="5"/>
      <c r="S1651" s="5"/>
      <c r="T1651" s="5"/>
      <c r="U1651" s="5"/>
      <c r="V1651" s="5"/>
      <c r="W1651" s="5"/>
      <c r="X1651" s="5"/>
      <c r="Y1651" s="5"/>
    </row>
    <row r="1652" spans="1:25" x14ac:dyDescent="0.25">
      <c r="A1652" s="38"/>
      <c r="B1652" s="5"/>
      <c r="C1652" s="5"/>
      <c r="D1652" s="5"/>
      <c r="E1652" s="5"/>
      <c r="F1652" s="5"/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 s="5"/>
      <c r="R1652" s="5"/>
      <c r="S1652" s="5"/>
      <c r="T1652" s="5"/>
      <c r="U1652" s="5"/>
      <c r="V1652" s="5"/>
      <c r="W1652" s="5"/>
      <c r="X1652" s="5"/>
      <c r="Y1652" s="5"/>
    </row>
    <row r="1653" spans="1:25" x14ac:dyDescent="0.25">
      <c r="A1653" s="38"/>
      <c r="B1653" s="5"/>
      <c r="C1653" s="5"/>
      <c r="D1653" s="5"/>
      <c r="E1653" s="5"/>
      <c r="F1653" s="5"/>
      <c r="G1653" s="5"/>
      <c r="H1653" s="5"/>
      <c r="I1653" s="5"/>
      <c r="J1653" s="5"/>
      <c r="K1653" s="5"/>
      <c r="L1653" s="5"/>
      <c r="M1653" s="5"/>
      <c r="N1653" s="5"/>
      <c r="O1653" s="5"/>
      <c r="P1653" s="5"/>
      <c r="Q1653" s="5"/>
      <c r="R1653" s="5"/>
      <c r="S1653" s="5"/>
      <c r="T1653" s="5"/>
      <c r="U1653" s="5"/>
      <c r="V1653" s="5"/>
      <c r="W1653" s="5"/>
      <c r="X1653" s="5"/>
      <c r="Y1653" s="5"/>
    </row>
    <row r="1654" spans="1:25" x14ac:dyDescent="0.25">
      <c r="A1654" s="38"/>
      <c r="B1654" s="5"/>
      <c r="C1654" s="5"/>
      <c r="D1654" s="5"/>
      <c r="E1654" s="5"/>
      <c r="F1654" s="5"/>
      <c r="G1654" s="5"/>
      <c r="H1654" s="5"/>
      <c r="I1654" s="5"/>
      <c r="J1654" s="5"/>
      <c r="K1654" s="5"/>
      <c r="L1654" s="5"/>
      <c r="M1654" s="5"/>
      <c r="N1654" s="5"/>
      <c r="O1654" s="5"/>
      <c r="P1654" s="5"/>
      <c r="Q1654" s="5"/>
      <c r="R1654" s="5"/>
      <c r="S1654" s="5"/>
      <c r="T1654" s="5"/>
      <c r="U1654" s="5"/>
      <c r="V1654" s="5"/>
      <c r="W1654" s="5"/>
      <c r="X1654" s="5"/>
      <c r="Y1654" s="5"/>
    </row>
    <row r="1655" spans="1:25" x14ac:dyDescent="0.25">
      <c r="A1655" s="38"/>
      <c r="B1655" s="5"/>
      <c r="C1655" s="5"/>
      <c r="D1655" s="5"/>
      <c r="E1655" s="5"/>
      <c r="F1655" s="5"/>
      <c r="G1655" s="5"/>
      <c r="H1655" s="5"/>
      <c r="I1655" s="5"/>
      <c r="J1655" s="5"/>
      <c r="K1655" s="5"/>
      <c r="L1655" s="5"/>
      <c r="M1655" s="5"/>
      <c r="N1655" s="5"/>
      <c r="O1655" s="5"/>
      <c r="P1655" s="5"/>
      <c r="Q1655" s="5"/>
      <c r="R1655" s="5"/>
      <c r="S1655" s="5"/>
      <c r="T1655" s="5"/>
      <c r="U1655" s="5"/>
      <c r="V1655" s="5"/>
      <c r="W1655" s="5"/>
      <c r="X1655" s="5"/>
      <c r="Y1655" s="5"/>
    </row>
    <row r="1656" spans="1:25" x14ac:dyDescent="0.25">
      <c r="A1656" s="38"/>
      <c r="B1656" s="5"/>
      <c r="C1656" s="5"/>
      <c r="D1656" s="5"/>
      <c r="E1656" s="5"/>
      <c r="F1656" s="5"/>
      <c r="G1656" s="5"/>
      <c r="H1656" s="5"/>
      <c r="I1656" s="5"/>
      <c r="J1656" s="5"/>
      <c r="K1656" s="5"/>
      <c r="L1656" s="5"/>
      <c r="M1656" s="5"/>
      <c r="N1656" s="5"/>
      <c r="O1656" s="5"/>
      <c r="P1656" s="5"/>
      <c r="Q1656" s="5"/>
      <c r="R1656" s="5"/>
      <c r="S1656" s="5"/>
      <c r="T1656" s="5"/>
      <c r="U1656" s="5"/>
      <c r="V1656" s="5"/>
      <c r="W1656" s="5"/>
      <c r="X1656" s="5"/>
      <c r="Y1656" s="5"/>
    </row>
    <row r="1657" spans="1:25" x14ac:dyDescent="0.25">
      <c r="A1657" s="38"/>
      <c r="B1657" s="5"/>
      <c r="C1657" s="5"/>
      <c r="D1657" s="5"/>
      <c r="E1657" s="5"/>
      <c r="F1657" s="5"/>
      <c r="G1657" s="5"/>
      <c r="H1657" s="5"/>
      <c r="I1657" s="5"/>
      <c r="J1657" s="5"/>
      <c r="K1657" s="5"/>
      <c r="L1657" s="5"/>
      <c r="M1657" s="5"/>
      <c r="N1657" s="5"/>
      <c r="O1657" s="5"/>
      <c r="P1657" s="5"/>
      <c r="Q1657" s="5"/>
      <c r="R1657" s="5"/>
      <c r="S1657" s="5"/>
      <c r="T1657" s="5"/>
      <c r="U1657" s="5"/>
      <c r="V1657" s="5"/>
      <c r="W1657" s="5"/>
      <c r="X1657" s="5"/>
      <c r="Y1657" s="5"/>
    </row>
    <row r="1658" spans="1:25" x14ac:dyDescent="0.25">
      <c r="A1658" s="38"/>
      <c r="B1658" s="5"/>
      <c r="C1658" s="5"/>
      <c r="D1658" s="5"/>
      <c r="E1658" s="5"/>
      <c r="F1658" s="5"/>
      <c r="G1658" s="5"/>
      <c r="H1658" s="5"/>
      <c r="I1658" s="5"/>
      <c r="J1658" s="5"/>
      <c r="K1658" s="5"/>
      <c r="L1658" s="5"/>
      <c r="M1658" s="5"/>
      <c r="N1658" s="5"/>
      <c r="O1658" s="5"/>
      <c r="P1658" s="5"/>
      <c r="Q1658" s="5"/>
      <c r="R1658" s="5"/>
      <c r="S1658" s="5"/>
      <c r="T1658" s="5"/>
      <c r="U1658" s="5"/>
      <c r="V1658" s="5"/>
      <c r="W1658" s="5"/>
      <c r="X1658" s="5"/>
      <c r="Y1658" s="5"/>
    </row>
    <row r="1659" spans="1:25" x14ac:dyDescent="0.25">
      <c r="A1659" s="38"/>
      <c r="B1659" s="5"/>
      <c r="C1659" s="5"/>
      <c r="D1659" s="5"/>
      <c r="E1659" s="5"/>
      <c r="F1659" s="5"/>
      <c r="G1659" s="5"/>
      <c r="H1659" s="5"/>
      <c r="I1659" s="5"/>
      <c r="J1659" s="5"/>
      <c r="K1659" s="5"/>
      <c r="L1659" s="5"/>
      <c r="M1659" s="5"/>
      <c r="N1659" s="5"/>
      <c r="O1659" s="5"/>
      <c r="P1659" s="5"/>
      <c r="Q1659" s="5"/>
      <c r="R1659" s="5"/>
      <c r="S1659" s="5"/>
      <c r="T1659" s="5"/>
      <c r="U1659" s="5"/>
      <c r="V1659" s="5"/>
      <c r="W1659" s="5"/>
      <c r="X1659" s="5"/>
      <c r="Y1659" s="5"/>
    </row>
    <row r="1660" spans="1:25" x14ac:dyDescent="0.25">
      <c r="A1660" s="38"/>
      <c r="B1660" s="5"/>
      <c r="C1660" s="5"/>
      <c r="D1660" s="5"/>
      <c r="E1660" s="5"/>
      <c r="F1660" s="5"/>
      <c r="G1660" s="5"/>
      <c r="H1660" s="5"/>
      <c r="I1660" s="5"/>
      <c r="J1660" s="5"/>
      <c r="K1660" s="5"/>
      <c r="L1660" s="5"/>
      <c r="M1660" s="5"/>
      <c r="N1660" s="5"/>
      <c r="O1660" s="5"/>
      <c r="P1660" s="5"/>
      <c r="Q1660" s="5"/>
      <c r="R1660" s="5"/>
      <c r="S1660" s="5"/>
      <c r="T1660" s="5"/>
      <c r="U1660" s="5"/>
      <c r="V1660" s="5"/>
      <c r="W1660" s="5"/>
      <c r="X1660" s="5"/>
      <c r="Y1660" s="5"/>
    </row>
    <row r="1661" spans="1:25" x14ac:dyDescent="0.25">
      <c r="A1661" s="38"/>
      <c r="B1661" s="5"/>
      <c r="C1661" s="5"/>
      <c r="D1661" s="5"/>
      <c r="E1661" s="5"/>
      <c r="F1661" s="5"/>
      <c r="G1661" s="5"/>
      <c r="H1661" s="5"/>
      <c r="I1661" s="5"/>
      <c r="J1661" s="5"/>
      <c r="K1661" s="5"/>
      <c r="L1661" s="5"/>
      <c r="M1661" s="5"/>
      <c r="N1661" s="5"/>
      <c r="O1661" s="5"/>
      <c r="P1661" s="5"/>
      <c r="Q1661" s="5"/>
      <c r="R1661" s="5"/>
      <c r="S1661" s="5"/>
      <c r="T1661" s="5"/>
      <c r="U1661" s="5"/>
      <c r="V1661" s="5"/>
      <c r="W1661" s="5"/>
      <c r="X1661" s="5"/>
      <c r="Y1661" s="5"/>
    </row>
    <row r="1662" spans="1:25" x14ac:dyDescent="0.25">
      <c r="A1662" s="38"/>
      <c r="B1662" s="5"/>
      <c r="C1662" s="5"/>
      <c r="D1662" s="5"/>
      <c r="E1662" s="5"/>
      <c r="F1662" s="5"/>
      <c r="G1662" s="5"/>
      <c r="H1662" s="5"/>
      <c r="I1662" s="5"/>
      <c r="J1662" s="5"/>
      <c r="K1662" s="5"/>
      <c r="L1662" s="5"/>
      <c r="M1662" s="5"/>
      <c r="N1662" s="5"/>
      <c r="O1662" s="5"/>
      <c r="P1662" s="5"/>
      <c r="Q1662" s="5"/>
      <c r="R1662" s="5"/>
      <c r="S1662" s="5"/>
      <c r="T1662" s="5"/>
      <c r="U1662" s="5"/>
      <c r="V1662" s="5"/>
      <c r="W1662" s="5"/>
      <c r="X1662" s="5"/>
      <c r="Y1662" s="5"/>
    </row>
    <row r="1663" spans="1:25" x14ac:dyDescent="0.25">
      <c r="A1663" s="38"/>
      <c r="B1663" s="5"/>
      <c r="C1663" s="5"/>
      <c r="D1663" s="5"/>
      <c r="E1663" s="5"/>
      <c r="F1663" s="5"/>
      <c r="G1663" s="5"/>
      <c r="H1663" s="5"/>
      <c r="I1663" s="5"/>
      <c r="J1663" s="5"/>
      <c r="K1663" s="5"/>
      <c r="L1663" s="5"/>
      <c r="M1663" s="5"/>
      <c r="N1663" s="5"/>
      <c r="O1663" s="5"/>
      <c r="P1663" s="5"/>
      <c r="Q1663" s="5"/>
      <c r="R1663" s="5"/>
      <c r="S1663" s="5"/>
      <c r="T1663" s="5"/>
      <c r="U1663" s="5"/>
      <c r="V1663" s="5"/>
      <c r="W1663" s="5"/>
      <c r="X1663" s="5"/>
      <c r="Y1663" s="5"/>
    </row>
    <row r="1664" spans="1:25" x14ac:dyDescent="0.25">
      <c r="A1664" s="38"/>
      <c r="B1664" s="5"/>
      <c r="C1664" s="5"/>
      <c r="D1664" s="5"/>
      <c r="E1664" s="5"/>
      <c r="F1664" s="5"/>
      <c r="G1664" s="5"/>
      <c r="H1664" s="5"/>
      <c r="I1664" s="5"/>
      <c r="J1664" s="5"/>
      <c r="K1664" s="5"/>
      <c r="L1664" s="5"/>
      <c r="M1664" s="5"/>
      <c r="N1664" s="5"/>
      <c r="O1664" s="5"/>
      <c r="P1664" s="5"/>
      <c r="Q1664" s="5"/>
      <c r="R1664" s="5"/>
      <c r="S1664" s="5"/>
      <c r="T1664" s="5"/>
      <c r="U1664" s="5"/>
      <c r="V1664" s="5"/>
      <c r="W1664" s="5"/>
      <c r="X1664" s="5"/>
      <c r="Y1664" s="5"/>
    </row>
    <row r="1665" spans="1:25" x14ac:dyDescent="0.25">
      <c r="A1665" s="38"/>
      <c r="B1665" s="5"/>
      <c r="C1665" s="5"/>
      <c r="D1665" s="5"/>
      <c r="E1665" s="5"/>
      <c r="F1665" s="5"/>
      <c r="G1665" s="5"/>
      <c r="H1665" s="5"/>
      <c r="I1665" s="5"/>
      <c r="J1665" s="5"/>
      <c r="K1665" s="5"/>
      <c r="L1665" s="5"/>
      <c r="M1665" s="5"/>
      <c r="N1665" s="5"/>
      <c r="O1665" s="5"/>
      <c r="P1665" s="5"/>
      <c r="Q1665" s="5"/>
      <c r="R1665" s="5"/>
      <c r="S1665" s="5"/>
      <c r="T1665" s="5"/>
      <c r="U1665" s="5"/>
      <c r="V1665" s="5"/>
      <c r="W1665" s="5"/>
      <c r="X1665" s="5"/>
      <c r="Y1665" s="5"/>
    </row>
    <row r="1666" spans="1:25" x14ac:dyDescent="0.25">
      <c r="A1666" s="38"/>
      <c r="B1666" s="5"/>
      <c r="C1666" s="5"/>
      <c r="D1666" s="5"/>
      <c r="E1666" s="5"/>
      <c r="F1666" s="5"/>
      <c r="G1666" s="5"/>
      <c r="H1666" s="5"/>
      <c r="I1666" s="5"/>
      <c r="J1666" s="5"/>
      <c r="K1666" s="5"/>
      <c r="L1666" s="5"/>
      <c r="M1666" s="5"/>
      <c r="N1666" s="5"/>
      <c r="O1666" s="5"/>
      <c r="P1666" s="5"/>
      <c r="Q1666" s="5"/>
      <c r="R1666" s="5"/>
      <c r="S1666" s="5"/>
      <c r="T1666" s="5"/>
      <c r="U1666" s="5"/>
      <c r="V1666" s="5"/>
      <c r="W1666" s="5"/>
      <c r="X1666" s="5"/>
      <c r="Y1666" s="5"/>
    </row>
    <row r="1667" spans="1:25" x14ac:dyDescent="0.25">
      <c r="A1667" s="38"/>
      <c r="B1667" s="5"/>
      <c r="C1667" s="5"/>
      <c r="D1667" s="5"/>
      <c r="E1667" s="5"/>
      <c r="F1667" s="5"/>
      <c r="G1667" s="5"/>
      <c r="H1667" s="5"/>
      <c r="I1667" s="5"/>
      <c r="J1667" s="5"/>
      <c r="K1667" s="5"/>
      <c r="L1667" s="5"/>
      <c r="M1667" s="5"/>
      <c r="N1667" s="5"/>
      <c r="O1667" s="5"/>
      <c r="P1667" s="5"/>
      <c r="Q1667" s="5"/>
      <c r="R1667" s="5"/>
      <c r="S1667" s="5"/>
      <c r="T1667" s="5"/>
      <c r="U1667" s="5"/>
      <c r="V1667" s="5"/>
      <c r="W1667" s="5"/>
      <c r="X1667" s="5"/>
      <c r="Y1667" s="5"/>
    </row>
    <row r="1668" spans="1:25" x14ac:dyDescent="0.25">
      <c r="A1668" s="38"/>
      <c r="B1668" s="5"/>
      <c r="C1668" s="5"/>
      <c r="D1668" s="5"/>
      <c r="E1668" s="5"/>
      <c r="F1668" s="5"/>
      <c r="G1668" s="5"/>
      <c r="H1668" s="5"/>
      <c r="I1668" s="5"/>
      <c r="J1668" s="5"/>
      <c r="K1668" s="5"/>
      <c r="L1668" s="5"/>
      <c r="M1668" s="5"/>
      <c r="N1668" s="5"/>
      <c r="O1668" s="5"/>
      <c r="P1668" s="5"/>
      <c r="Q1668" s="5"/>
      <c r="R1668" s="5"/>
      <c r="S1668" s="5"/>
      <c r="T1668" s="5"/>
      <c r="U1668" s="5"/>
      <c r="V1668" s="5"/>
      <c r="W1668" s="5"/>
      <c r="X1668" s="5"/>
      <c r="Y1668" s="5"/>
    </row>
    <row r="1669" spans="1:25" x14ac:dyDescent="0.25">
      <c r="A1669" s="38"/>
      <c r="B1669" s="5"/>
      <c r="C1669" s="5"/>
      <c r="D1669" s="5"/>
      <c r="E1669" s="5"/>
      <c r="F1669" s="5"/>
      <c r="G1669" s="5"/>
      <c r="H1669" s="5"/>
      <c r="I1669" s="5"/>
      <c r="J1669" s="5"/>
      <c r="K1669" s="5"/>
      <c r="L1669" s="5"/>
      <c r="M1669" s="5"/>
      <c r="N1669" s="5"/>
      <c r="O1669" s="5"/>
      <c r="P1669" s="5"/>
      <c r="Q1669" s="5"/>
      <c r="R1669" s="5"/>
      <c r="S1669" s="5"/>
      <c r="T1669" s="5"/>
      <c r="U1669" s="5"/>
      <c r="V1669" s="5"/>
      <c r="W1669" s="5"/>
      <c r="X1669" s="5"/>
      <c r="Y1669" s="5"/>
    </row>
    <row r="1670" spans="1:25" x14ac:dyDescent="0.25">
      <c r="A1670" s="38"/>
      <c r="B1670" s="5"/>
      <c r="C1670" s="5"/>
      <c r="D1670" s="5"/>
      <c r="E1670" s="5"/>
      <c r="F1670" s="5"/>
      <c r="G1670" s="5"/>
      <c r="H1670" s="5"/>
      <c r="I1670" s="5"/>
      <c r="J1670" s="5"/>
      <c r="K1670" s="5"/>
      <c r="L1670" s="5"/>
      <c r="M1670" s="5"/>
      <c r="N1670" s="5"/>
      <c r="O1670" s="5"/>
      <c r="P1670" s="5"/>
      <c r="Q1670" s="5"/>
      <c r="R1670" s="5"/>
      <c r="S1670" s="5"/>
      <c r="T1670" s="5"/>
      <c r="U1670" s="5"/>
      <c r="V1670" s="5"/>
      <c r="W1670" s="5"/>
      <c r="X1670" s="5"/>
      <c r="Y1670" s="5"/>
    </row>
    <row r="1671" spans="1:25" x14ac:dyDescent="0.25">
      <c r="A1671" s="38"/>
      <c r="B1671" s="5"/>
      <c r="C1671" s="5"/>
      <c r="D1671" s="5"/>
      <c r="E1671" s="5"/>
      <c r="F1671" s="5"/>
      <c r="G1671" s="5"/>
      <c r="H1671" s="5"/>
      <c r="I1671" s="5"/>
      <c r="J1671" s="5"/>
      <c r="K1671" s="5"/>
      <c r="L1671" s="5"/>
      <c r="M1671" s="5"/>
      <c r="N1671" s="5"/>
      <c r="O1671" s="5"/>
      <c r="P1671" s="5"/>
      <c r="Q1671" s="5"/>
      <c r="R1671" s="5"/>
      <c r="S1671" s="5"/>
      <c r="T1671" s="5"/>
      <c r="U1671" s="5"/>
      <c r="V1671" s="5"/>
      <c r="W1671" s="5"/>
      <c r="X1671" s="5"/>
      <c r="Y1671" s="5"/>
    </row>
    <row r="1672" spans="1:25" x14ac:dyDescent="0.25">
      <c r="A1672" s="38"/>
      <c r="B1672" s="5"/>
      <c r="C1672" s="5"/>
      <c r="D1672" s="5"/>
      <c r="E1672" s="5"/>
      <c r="F1672" s="5"/>
      <c r="G1672" s="5"/>
      <c r="H1672" s="5"/>
      <c r="I1672" s="5"/>
      <c r="J1672" s="5"/>
      <c r="K1672" s="5"/>
      <c r="L1672" s="5"/>
      <c r="M1672" s="5"/>
      <c r="N1672" s="5"/>
      <c r="O1672" s="5"/>
      <c r="P1672" s="5"/>
      <c r="Q1672" s="5"/>
      <c r="R1672" s="5"/>
      <c r="S1672" s="5"/>
      <c r="T1672" s="5"/>
      <c r="U1672" s="5"/>
      <c r="V1672" s="5"/>
      <c r="W1672" s="5"/>
      <c r="X1672" s="5"/>
      <c r="Y1672" s="5"/>
    </row>
    <row r="1673" spans="1:25" x14ac:dyDescent="0.25">
      <c r="A1673" s="38"/>
      <c r="B1673" s="5"/>
      <c r="C1673" s="5"/>
      <c r="D1673" s="5"/>
      <c r="E1673" s="5"/>
      <c r="F1673" s="5"/>
      <c r="G1673" s="5"/>
      <c r="H1673" s="5"/>
      <c r="I1673" s="5"/>
      <c r="J1673" s="5"/>
      <c r="K1673" s="5"/>
      <c r="L1673" s="5"/>
      <c r="M1673" s="5"/>
      <c r="N1673" s="5"/>
      <c r="O1673" s="5"/>
      <c r="P1673" s="5"/>
      <c r="Q1673" s="5"/>
      <c r="R1673" s="5"/>
      <c r="S1673" s="5"/>
      <c r="T1673" s="5"/>
      <c r="U1673" s="5"/>
      <c r="V1673" s="5"/>
      <c r="W1673" s="5"/>
      <c r="X1673" s="5"/>
      <c r="Y1673" s="5"/>
    </row>
    <row r="1674" spans="1:25" x14ac:dyDescent="0.25">
      <c r="A1674" s="38"/>
      <c r="B1674" s="5"/>
      <c r="C1674" s="5"/>
      <c r="D1674" s="5"/>
      <c r="E1674" s="5"/>
      <c r="F1674" s="5"/>
      <c r="G1674" s="5"/>
      <c r="H1674" s="5"/>
      <c r="I1674" s="5"/>
      <c r="J1674" s="5"/>
      <c r="K1674" s="5"/>
      <c r="L1674" s="5"/>
      <c r="M1674" s="5"/>
      <c r="N1674" s="5"/>
      <c r="O1674" s="5"/>
      <c r="P1674" s="5"/>
      <c r="Q1674" s="5"/>
      <c r="R1674" s="5"/>
      <c r="S1674" s="5"/>
      <c r="T1674" s="5"/>
      <c r="U1674" s="5"/>
      <c r="V1674" s="5"/>
      <c r="W1674" s="5"/>
      <c r="X1674" s="5"/>
      <c r="Y1674" s="5"/>
    </row>
    <row r="1675" spans="1:25" x14ac:dyDescent="0.25">
      <c r="A1675" s="38"/>
      <c r="B1675" s="5"/>
      <c r="C1675" s="5"/>
      <c r="D1675" s="5"/>
      <c r="E1675" s="5"/>
      <c r="F1675" s="5"/>
      <c r="G1675" s="5"/>
      <c r="H1675" s="5"/>
      <c r="I1675" s="5"/>
      <c r="J1675" s="5"/>
      <c r="K1675" s="5"/>
      <c r="L1675" s="5"/>
      <c r="M1675" s="5"/>
      <c r="N1675" s="5"/>
      <c r="O1675" s="5"/>
      <c r="P1675" s="5"/>
      <c r="Q1675" s="5"/>
      <c r="R1675" s="5"/>
      <c r="S1675" s="5"/>
      <c r="T1675" s="5"/>
      <c r="U1675" s="5"/>
      <c r="V1675" s="5"/>
      <c r="W1675" s="5"/>
      <c r="X1675" s="5"/>
      <c r="Y1675" s="5"/>
    </row>
    <row r="1676" spans="1:25" x14ac:dyDescent="0.25">
      <c r="A1676" s="38"/>
      <c r="B1676" s="5"/>
      <c r="C1676" s="5"/>
      <c r="D1676" s="5"/>
      <c r="E1676" s="5"/>
      <c r="F1676" s="5"/>
      <c r="G1676" s="5"/>
      <c r="H1676" s="5"/>
      <c r="I1676" s="5"/>
      <c r="J1676" s="5"/>
      <c r="K1676" s="5"/>
      <c r="L1676" s="5"/>
      <c r="M1676" s="5"/>
      <c r="N1676" s="5"/>
      <c r="O1676" s="5"/>
      <c r="P1676" s="5"/>
      <c r="Q1676" s="5"/>
      <c r="R1676" s="5"/>
      <c r="S1676" s="5"/>
      <c r="T1676" s="5"/>
      <c r="U1676" s="5"/>
      <c r="V1676" s="5"/>
      <c r="W1676" s="5"/>
      <c r="X1676" s="5"/>
      <c r="Y1676" s="5"/>
    </row>
    <row r="1677" spans="1:25" x14ac:dyDescent="0.25">
      <c r="A1677" s="38"/>
      <c r="B1677" s="5"/>
      <c r="C1677" s="5"/>
      <c r="D1677" s="5"/>
      <c r="E1677" s="5"/>
      <c r="F1677" s="5"/>
      <c r="G1677" s="5"/>
      <c r="H1677" s="5"/>
      <c r="I1677" s="5"/>
      <c r="J1677" s="5"/>
      <c r="K1677" s="5"/>
      <c r="L1677" s="5"/>
      <c r="M1677" s="5"/>
      <c r="N1677" s="5"/>
      <c r="O1677" s="5"/>
      <c r="P1677" s="5"/>
      <c r="Q1677" s="5"/>
      <c r="R1677" s="5"/>
      <c r="S1677" s="5"/>
      <c r="T1677" s="5"/>
      <c r="U1677" s="5"/>
      <c r="V1677" s="5"/>
      <c r="W1677" s="5"/>
      <c r="X1677" s="5"/>
      <c r="Y1677" s="5"/>
    </row>
    <row r="1678" spans="1:25" x14ac:dyDescent="0.25">
      <c r="A1678" s="38"/>
      <c r="B1678" s="5"/>
      <c r="C1678" s="5"/>
      <c r="D1678" s="5"/>
      <c r="E1678" s="5"/>
      <c r="F1678" s="5"/>
      <c r="G1678" s="5"/>
      <c r="H1678" s="5"/>
      <c r="I1678" s="5"/>
      <c r="J1678" s="5"/>
      <c r="K1678" s="5"/>
      <c r="L1678" s="5"/>
      <c r="M1678" s="5"/>
      <c r="N1678" s="5"/>
      <c r="O1678" s="5"/>
      <c r="P1678" s="5"/>
      <c r="Q1678" s="5"/>
      <c r="R1678" s="5"/>
      <c r="S1678" s="5"/>
      <c r="T1678" s="5"/>
      <c r="U1678" s="5"/>
      <c r="V1678" s="5"/>
      <c r="W1678" s="5"/>
      <c r="X1678" s="5"/>
      <c r="Y1678" s="5"/>
    </row>
    <row r="1679" spans="1:25" x14ac:dyDescent="0.25">
      <c r="A1679" s="38"/>
      <c r="B1679" s="5"/>
      <c r="C1679" s="5"/>
      <c r="D1679" s="5"/>
      <c r="E1679" s="5"/>
      <c r="F1679" s="5"/>
      <c r="G1679" s="5"/>
      <c r="H1679" s="5"/>
      <c r="I1679" s="5"/>
      <c r="J1679" s="5"/>
      <c r="K1679" s="5"/>
      <c r="L1679" s="5"/>
      <c r="M1679" s="5"/>
      <c r="N1679" s="5"/>
      <c r="O1679" s="5"/>
      <c r="P1679" s="5"/>
      <c r="Q1679" s="5"/>
      <c r="R1679" s="5"/>
      <c r="S1679" s="5"/>
      <c r="T1679" s="5"/>
      <c r="U1679" s="5"/>
      <c r="V1679" s="5"/>
      <c r="W1679" s="5"/>
      <c r="X1679" s="5"/>
      <c r="Y1679" s="5"/>
    </row>
    <row r="1680" spans="1:25" x14ac:dyDescent="0.25">
      <c r="A1680" s="38"/>
      <c r="B1680" s="5"/>
      <c r="C1680" s="5"/>
      <c r="D1680" s="5"/>
      <c r="E1680" s="5"/>
      <c r="F1680" s="5"/>
      <c r="G1680" s="5"/>
      <c r="H1680" s="5"/>
      <c r="I1680" s="5"/>
      <c r="J1680" s="5"/>
      <c r="K1680" s="5"/>
      <c r="L1680" s="5"/>
      <c r="M1680" s="5"/>
      <c r="N1680" s="5"/>
      <c r="O1680" s="5"/>
      <c r="P1680" s="5"/>
      <c r="Q1680" s="5"/>
      <c r="R1680" s="5"/>
      <c r="S1680" s="5"/>
      <c r="T1680" s="5"/>
      <c r="U1680" s="5"/>
      <c r="V1680" s="5"/>
      <c r="W1680" s="5"/>
      <c r="X1680" s="5"/>
      <c r="Y1680" s="5"/>
    </row>
    <row r="1681" spans="1:25" x14ac:dyDescent="0.25">
      <c r="A1681" s="38"/>
      <c r="B1681" s="5"/>
      <c r="C1681" s="5"/>
      <c r="D1681" s="5"/>
      <c r="E1681" s="5"/>
      <c r="F1681" s="5"/>
      <c r="G1681" s="5"/>
      <c r="H1681" s="5"/>
      <c r="I1681" s="5"/>
      <c r="J1681" s="5"/>
      <c r="K1681" s="5"/>
      <c r="L1681" s="5"/>
      <c r="M1681" s="5"/>
      <c r="N1681" s="5"/>
      <c r="O1681" s="5"/>
      <c r="P1681" s="5"/>
      <c r="Q1681" s="5"/>
      <c r="R1681" s="5"/>
      <c r="S1681" s="5"/>
      <c r="T1681" s="5"/>
      <c r="U1681" s="5"/>
      <c r="V1681" s="5"/>
      <c r="W1681" s="5"/>
      <c r="X1681" s="5"/>
      <c r="Y1681" s="5"/>
    </row>
    <row r="1682" spans="1:25" x14ac:dyDescent="0.25">
      <c r="A1682" s="38"/>
      <c r="B1682" s="5"/>
      <c r="C1682" s="5"/>
      <c r="D1682" s="5"/>
      <c r="E1682" s="5"/>
      <c r="F1682" s="5"/>
      <c r="G1682" s="5"/>
      <c r="H1682" s="5"/>
      <c r="I1682" s="5"/>
      <c r="J1682" s="5"/>
      <c r="K1682" s="5"/>
      <c r="L1682" s="5"/>
      <c r="M1682" s="5"/>
      <c r="N1682" s="5"/>
      <c r="O1682" s="5"/>
      <c r="P1682" s="5"/>
      <c r="Q1682" s="5"/>
      <c r="R1682" s="5"/>
      <c r="S1682" s="5"/>
      <c r="T1682" s="5"/>
      <c r="U1682" s="5"/>
      <c r="V1682" s="5"/>
      <c r="W1682" s="5"/>
      <c r="X1682" s="5"/>
      <c r="Y1682" s="5"/>
    </row>
    <row r="1683" spans="1:25" x14ac:dyDescent="0.25">
      <c r="A1683" s="38"/>
      <c r="B1683" s="5"/>
      <c r="C1683" s="5"/>
      <c r="D1683" s="5"/>
      <c r="E1683" s="5"/>
      <c r="F1683" s="5"/>
      <c r="G1683" s="5"/>
      <c r="H1683" s="5"/>
      <c r="I1683" s="5"/>
      <c r="J1683" s="5"/>
      <c r="K1683" s="5"/>
      <c r="L1683" s="5"/>
      <c r="M1683" s="5"/>
      <c r="N1683" s="5"/>
      <c r="O1683" s="5"/>
      <c r="P1683" s="5"/>
      <c r="Q1683" s="5"/>
      <c r="R1683" s="5"/>
      <c r="S1683" s="5"/>
      <c r="T1683" s="5"/>
      <c r="U1683" s="5"/>
      <c r="V1683" s="5"/>
      <c r="W1683" s="5"/>
      <c r="X1683" s="5"/>
      <c r="Y1683" s="5"/>
    </row>
    <row r="1684" spans="1:25" x14ac:dyDescent="0.25">
      <c r="A1684" s="38"/>
      <c r="B1684" s="5"/>
      <c r="C1684" s="5"/>
      <c r="D1684" s="5"/>
      <c r="E1684" s="5"/>
      <c r="F1684" s="5"/>
      <c r="G1684" s="5"/>
      <c r="H1684" s="5"/>
      <c r="I1684" s="5"/>
      <c r="J1684" s="5"/>
      <c r="K1684" s="5"/>
      <c r="L1684" s="5"/>
      <c r="M1684" s="5"/>
      <c r="N1684" s="5"/>
      <c r="O1684" s="5"/>
      <c r="P1684" s="5"/>
      <c r="Q1684" s="5"/>
      <c r="R1684" s="5"/>
      <c r="S1684" s="5"/>
      <c r="T1684" s="5"/>
      <c r="U1684" s="5"/>
      <c r="V1684" s="5"/>
      <c r="W1684" s="5"/>
      <c r="X1684" s="5"/>
      <c r="Y1684" s="5"/>
    </row>
    <row r="1685" spans="1:25" x14ac:dyDescent="0.25">
      <c r="A1685" s="38"/>
      <c r="B1685" s="5"/>
      <c r="C1685" s="5"/>
      <c r="D1685" s="5"/>
      <c r="E1685" s="5"/>
      <c r="F1685" s="5"/>
      <c r="G1685" s="5"/>
      <c r="H1685" s="5"/>
      <c r="I1685" s="5"/>
      <c r="J1685" s="5"/>
      <c r="K1685" s="5"/>
      <c r="L1685" s="5"/>
      <c r="M1685" s="5"/>
      <c r="N1685" s="5"/>
      <c r="O1685" s="5"/>
      <c r="P1685" s="5"/>
      <c r="Q1685" s="5"/>
      <c r="R1685" s="5"/>
      <c r="S1685" s="5"/>
      <c r="T1685" s="5"/>
      <c r="U1685" s="5"/>
      <c r="V1685" s="5"/>
      <c r="W1685" s="5"/>
      <c r="X1685" s="5"/>
      <c r="Y1685" s="5"/>
    </row>
    <row r="1686" spans="1:25" x14ac:dyDescent="0.25">
      <c r="A1686" s="38"/>
      <c r="B1686" s="5"/>
      <c r="C1686" s="5"/>
      <c r="D1686" s="5"/>
      <c r="E1686" s="5"/>
      <c r="F1686" s="5"/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 s="5"/>
      <c r="R1686" s="5"/>
      <c r="S1686" s="5"/>
      <c r="T1686" s="5"/>
      <c r="U1686" s="5"/>
      <c r="V1686" s="5"/>
      <c r="W1686" s="5"/>
      <c r="X1686" s="5"/>
      <c r="Y1686" s="5"/>
    </row>
    <row r="1687" spans="1:25" x14ac:dyDescent="0.25">
      <c r="A1687" s="38"/>
      <c r="B1687" s="5"/>
      <c r="C1687" s="5"/>
      <c r="D1687" s="5"/>
      <c r="E1687" s="5"/>
      <c r="F1687" s="5"/>
      <c r="G1687" s="5"/>
      <c r="H1687" s="5"/>
      <c r="I1687" s="5"/>
      <c r="J1687" s="5"/>
      <c r="K1687" s="5"/>
      <c r="L1687" s="5"/>
      <c r="M1687" s="5"/>
      <c r="N1687" s="5"/>
      <c r="O1687" s="5"/>
      <c r="P1687" s="5"/>
      <c r="Q1687" s="5"/>
      <c r="R1687" s="5"/>
      <c r="S1687" s="5"/>
      <c r="T1687" s="5"/>
      <c r="U1687" s="5"/>
      <c r="V1687" s="5"/>
      <c r="W1687" s="5"/>
      <c r="X1687" s="5"/>
      <c r="Y1687" s="5"/>
    </row>
    <row r="1688" spans="1:25" x14ac:dyDescent="0.25">
      <c r="A1688" s="38"/>
      <c r="B1688" s="5"/>
      <c r="C1688" s="5"/>
      <c r="D1688" s="5"/>
      <c r="E1688" s="5"/>
      <c r="F1688" s="5"/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5"/>
      <c r="R1688" s="5"/>
      <c r="S1688" s="5"/>
      <c r="T1688" s="5"/>
      <c r="U1688" s="5"/>
      <c r="V1688" s="5"/>
      <c r="W1688" s="5"/>
      <c r="X1688" s="5"/>
      <c r="Y1688" s="5"/>
    </row>
    <row r="1689" spans="1:25" x14ac:dyDescent="0.25">
      <c r="A1689" s="38"/>
      <c r="B1689" s="5"/>
      <c r="C1689" s="5"/>
      <c r="D1689" s="5"/>
      <c r="E1689" s="5"/>
      <c r="F1689" s="5"/>
      <c r="G1689" s="5"/>
      <c r="H1689" s="5"/>
      <c r="I1689" s="5"/>
      <c r="J1689" s="5"/>
      <c r="K1689" s="5"/>
      <c r="L1689" s="5"/>
      <c r="M1689" s="5"/>
      <c r="N1689" s="5"/>
      <c r="O1689" s="5"/>
      <c r="P1689" s="5"/>
      <c r="Q1689" s="5"/>
      <c r="R1689" s="5"/>
      <c r="S1689" s="5"/>
      <c r="T1689" s="5"/>
      <c r="U1689" s="5"/>
      <c r="V1689" s="5"/>
      <c r="W1689" s="5"/>
      <c r="X1689" s="5"/>
      <c r="Y1689" s="5"/>
    </row>
    <row r="1690" spans="1:25" x14ac:dyDescent="0.25">
      <c r="A1690" s="38"/>
      <c r="B1690" s="5"/>
      <c r="C1690" s="5"/>
      <c r="D1690" s="5"/>
      <c r="E1690" s="5"/>
      <c r="F1690" s="5"/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 s="5"/>
      <c r="R1690" s="5"/>
      <c r="S1690" s="5"/>
      <c r="T1690" s="5"/>
      <c r="U1690" s="5"/>
      <c r="V1690" s="5"/>
      <c r="W1690" s="5"/>
      <c r="X1690" s="5"/>
      <c r="Y1690" s="5"/>
    </row>
    <row r="1691" spans="1:25" x14ac:dyDescent="0.25">
      <c r="A1691" s="38"/>
      <c r="B1691" s="5"/>
      <c r="C1691" s="5"/>
      <c r="D1691" s="5"/>
      <c r="E1691" s="5"/>
      <c r="F1691" s="5"/>
      <c r="G1691" s="5"/>
      <c r="H1691" s="5"/>
      <c r="I1691" s="5"/>
      <c r="J1691" s="5"/>
      <c r="K1691" s="5"/>
      <c r="L1691" s="5"/>
      <c r="M1691" s="5"/>
      <c r="N1691" s="5"/>
      <c r="O1691" s="5"/>
      <c r="P1691" s="5"/>
      <c r="Q1691" s="5"/>
      <c r="R1691" s="5"/>
      <c r="S1691" s="5"/>
      <c r="T1691" s="5"/>
      <c r="U1691" s="5"/>
      <c r="V1691" s="5"/>
      <c r="W1691" s="5"/>
      <c r="X1691" s="5"/>
      <c r="Y1691" s="5"/>
    </row>
    <row r="1692" spans="1:25" x14ac:dyDescent="0.25">
      <c r="A1692" s="38"/>
      <c r="B1692" s="5"/>
      <c r="C1692" s="5"/>
      <c r="D1692" s="5"/>
      <c r="E1692" s="5"/>
      <c r="F1692" s="5"/>
      <c r="G1692" s="5"/>
      <c r="H1692" s="5"/>
      <c r="I1692" s="5"/>
      <c r="J1692" s="5"/>
      <c r="K1692" s="5"/>
      <c r="L1692" s="5"/>
      <c r="M1692" s="5"/>
      <c r="N1692" s="5"/>
      <c r="O1692" s="5"/>
      <c r="P1692" s="5"/>
      <c r="Q1692" s="5"/>
      <c r="R1692" s="5"/>
      <c r="S1692" s="5"/>
      <c r="T1692" s="5"/>
      <c r="U1692" s="5"/>
      <c r="V1692" s="5"/>
      <c r="W1692" s="5"/>
      <c r="X1692" s="5"/>
      <c r="Y1692" s="5"/>
    </row>
    <row r="1693" spans="1:25" x14ac:dyDescent="0.25">
      <c r="A1693" s="38"/>
      <c r="B1693" s="5"/>
      <c r="C1693" s="5"/>
      <c r="D1693" s="5"/>
      <c r="E1693" s="5"/>
      <c r="F1693" s="5"/>
      <c r="G1693" s="5"/>
      <c r="H1693" s="5"/>
      <c r="I1693" s="5"/>
      <c r="J1693" s="5"/>
      <c r="K1693" s="5"/>
      <c r="L1693" s="5"/>
      <c r="M1693" s="5"/>
      <c r="N1693" s="5"/>
      <c r="O1693" s="5"/>
      <c r="P1693" s="5"/>
      <c r="Q1693" s="5"/>
      <c r="R1693" s="5"/>
      <c r="S1693" s="5"/>
      <c r="T1693" s="5"/>
      <c r="U1693" s="5"/>
      <c r="V1693" s="5"/>
      <c r="W1693" s="5"/>
      <c r="X1693" s="5"/>
      <c r="Y1693" s="5"/>
    </row>
    <row r="1694" spans="1:25" x14ac:dyDescent="0.25">
      <c r="A1694" s="38"/>
      <c r="B1694" s="5"/>
      <c r="C1694" s="5"/>
      <c r="D1694" s="5"/>
      <c r="E1694" s="5"/>
      <c r="F1694" s="5"/>
      <c r="G1694" s="5"/>
      <c r="H1694" s="5"/>
      <c r="I1694" s="5"/>
      <c r="J1694" s="5"/>
      <c r="K1694" s="5"/>
      <c r="L1694" s="5"/>
      <c r="M1694" s="5"/>
      <c r="N1694" s="5"/>
      <c r="O1694" s="5"/>
      <c r="P1694" s="5"/>
      <c r="Q1694" s="5"/>
      <c r="R1694" s="5"/>
      <c r="S1694" s="5"/>
      <c r="T1694" s="5"/>
      <c r="U1694" s="5"/>
      <c r="V1694" s="5"/>
      <c r="W1694" s="5"/>
      <c r="X1694" s="5"/>
      <c r="Y1694" s="5"/>
    </row>
    <row r="1695" spans="1:25" x14ac:dyDescent="0.25">
      <c r="A1695" s="38"/>
      <c r="B1695" s="5"/>
      <c r="C1695" s="5"/>
      <c r="D1695" s="5"/>
      <c r="E1695" s="5"/>
      <c r="F1695" s="5"/>
      <c r="G1695" s="5"/>
      <c r="H1695" s="5"/>
      <c r="I1695" s="5"/>
      <c r="J1695" s="5"/>
      <c r="K1695" s="5"/>
      <c r="L1695" s="5"/>
      <c r="M1695" s="5"/>
      <c r="N1695" s="5"/>
      <c r="O1695" s="5"/>
      <c r="P1695" s="5"/>
      <c r="Q1695" s="5"/>
      <c r="R1695" s="5"/>
      <c r="S1695" s="5"/>
      <c r="T1695" s="5"/>
      <c r="U1695" s="5"/>
      <c r="V1695" s="5"/>
      <c r="W1695" s="5"/>
      <c r="X1695" s="5"/>
      <c r="Y1695" s="5"/>
    </row>
    <row r="1696" spans="1:25" x14ac:dyDescent="0.25">
      <c r="A1696" s="38"/>
      <c r="B1696" s="5"/>
      <c r="C1696" s="5"/>
      <c r="D1696" s="5"/>
      <c r="E1696" s="5"/>
      <c r="F1696" s="5"/>
      <c r="G1696" s="5"/>
      <c r="H1696" s="5"/>
      <c r="I1696" s="5"/>
      <c r="J1696" s="5"/>
      <c r="K1696" s="5"/>
      <c r="L1696" s="5"/>
      <c r="M1696" s="5"/>
      <c r="N1696" s="5"/>
      <c r="O1696" s="5"/>
      <c r="P1696" s="5"/>
      <c r="Q1696" s="5"/>
      <c r="R1696" s="5"/>
      <c r="S1696" s="5"/>
      <c r="T1696" s="5"/>
      <c r="U1696" s="5"/>
      <c r="V1696" s="5"/>
      <c r="W1696" s="5"/>
      <c r="X1696" s="5"/>
      <c r="Y1696" s="5"/>
    </row>
    <row r="1697" spans="1:25" x14ac:dyDescent="0.25">
      <c r="A1697" s="38"/>
      <c r="B1697" s="5"/>
      <c r="C1697" s="5"/>
      <c r="D1697" s="5"/>
      <c r="E1697" s="5"/>
      <c r="F1697" s="5"/>
      <c r="G1697" s="5"/>
      <c r="H1697" s="5"/>
      <c r="I1697" s="5"/>
      <c r="J1697" s="5"/>
      <c r="K1697" s="5"/>
      <c r="L1697" s="5"/>
      <c r="M1697" s="5"/>
      <c r="N1697" s="5"/>
      <c r="O1697" s="5"/>
      <c r="P1697" s="5"/>
      <c r="Q1697" s="5"/>
      <c r="R1697" s="5"/>
      <c r="S1697" s="5"/>
      <c r="T1697" s="5"/>
      <c r="U1697" s="5"/>
      <c r="V1697" s="5"/>
      <c r="W1697" s="5"/>
      <c r="X1697" s="5"/>
      <c r="Y1697" s="5"/>
    </row>
    <row r="1698" spans="1:25" x14ac:dyDescent="0.25">
      <c r="A1698" s="38"/>
      <c r="B1698" s="5"/>
      <c r="C1698" s="5"/>
      <c r="D1698" s="5"/>
      <c r="E1698" s="5"/>
      <c r="F1698" s="5"/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 s="5"/>
      <c r="R1698" s="5"/>
      <c r="S1698" s="5"/>
      <c r="T1698" s="5"/>
      <c r="U1698" s="5"/>
      <c r="V1698" s="5"/>
      <c r="W1698" s="5"/>
      <c r="X1698" s="5"/>
      <c r="Y1698" s="5"/>
    </row>
    <row r="1699" spans="1:25" x14ac:dyDescent="0.25">
      <c r="A1699" s="38"/>
      <c r="B1699" s="5"/>
      <c r="C1699" s="5"/>
      <c r="D1699" s="5"/>
      <c r="E1699" s="5"/>
      <c r="F1699" s="5"/>
      <c r="G1699" s="5"/>
      <c r="H1699" s="5"/>
      <c r="I1699" s="5"/>
      <c r="J1699" s="5"/>
      <c r="K1699" s="5"/>
      <c r="L1699" s="5"/>
      <c r="M1699" s="5"/>
      <c r="N1699" s="5"/>
      <c r="O1699" s="5"/>
      <c r="P1699" s="5"/>
      <c r="Q1699" s="5"/>
      <c r="R1699" s="5"/>
      <c r="S1699" s="5"/>
      <c r="T1699" s="5"/>
      <c r="U1699" s="5"/>
      <c r="V1699" s="5"/>
      <c r="W1699" s="5"/>
      <c r="X1699" s="5"/>
      <c r="Y1699" s="5"/>
    </row>
    <row r="1700" spans="1:25" x14ac:dyDescent="0.25">
      <c r="A1700" s="38"/>
      <c r="B1700" s="5"/>
      <c r="C1700" s="5"/>
      <c r="D1700" s="5"/>
      <c r="E1700" s="5"/>
      <c r="F1700" s="5"/>
      <c r="G1700" s="5"/>
      <c r="H1700" s="5"/>
      <c r="I1700" s="5"/>
      <c r="J1700" s="5"/>
      <c r="K1700" s="5"/>
      <c r="L1700" s="5"/>
      <c r="M1700" s="5"/>
      <c r="N1700" s="5"/>
      <c r="O1700" s="5"/>
      <c r="P1700" s="5"/>
      <c r="Q1700" s="5"/>
      <c r="R1700" s="5"/>
      <c r="S1700" s="5"/>
      <c r="T1700" s="5"/>
      <c r="U1700" s="5"/>
      <c r="V1700" s="5"/>
      <c r="W1700" s="5"/>
      <c r="X1700" s="5"/>
      <c r="Y1700" s="5"/>
    </row>
    <row r="1701" spans="1:25" x14ac:dyDescent="0.25">
      <c r="A1701" s="38"/>
      <c r="B1701" s="5"/>
      <c r="C1701" s="5"/>
      <c r="D1701" s="5"/>
      <c r="E1701" s="5"/>
      <c r="F1701" s="5"/>
      <c r="G1701" s="5"/>
      <c r="H1701" s="5"/>
      <c r="I1701" s="5"/>
      <c r="J1701" s="5"/>
      <c r="K1701" s="5"/>
      <c r="L1701" s="5"/>
      <c r="M1701" s="5"/>
      <c r="N1701" s="5"/>
      <c r="O1701" s="5"/>
      <c r="P1701" s="5"/>
      <c r="Q1701" s="5"/>
      <c r="R1701" s="5"/>
      <c r="S1701" s="5"/>
      <c r="T1701" s="5"/>
      <c r="U1701" s="5"/>
      <c r="V1701" s="5"/>
      <c r="W1701" s="5"/>
      <c r="X1701" s="5"/>
      <c r="Y1701" s="5"/>
    </row>
    <row r="1702" spans="1:25" x14ac:dyDescent="0.25">
      <c r="A1702" s="38"/>
      <c r="B1702" s="5"/>
      <c r="C1702" s="5"/>
      <c r="D1702" s="5"/>
      <c r="E1702" s="5"/>
      <c r="F1702" s="5"/>
      <c r="G1702" s="5"/>
      <c r="H1702" s="5"/>
      <c r="I1702" s="5"/>
      <c r="J1702" s="5"/>
      <c r="K1702" s="5"/>
      <c r="L1702" s="5"/>
      <c r="M1702" s="5"/>
      <c r="N1702" s="5"/>
      <c r="O1702" s="5"/>
      <c r="P1702" s="5"/>
      <c r="Q1702" s="5"/>
      <c r="R1702" s="5"/>
      <c r="S1702" s="5"/>
      <c r="T1702" s="5"/>
      <c r="U1702" s="5"/>
      <c r="V1702" s="5"/>
      <c r="W1702" s="5"/>
      <c r="X1702" s="5"/>
      <c r="Y1702" s="5"/>
    </row>
    <row r="1703" spans="1:25" x14ac:dyDescent="0.25">
      <c r="A1703" s="38"/>
      <c r="B1703" s="5"/>
      <c r="C1703" s="5"/>
      <c r="D1703" s="5"/>
      <c r="E1703" s="5"/>
      <c r="F1703" s="5"/>
      <c r="G1703" s="5"/>
      <c r="H1703" s="5"/>
      <c r="I1703" s="5"/>
      <c r="J1703" s="5"/>
      <c r="K1703" s="5"/>
      <c r="L1703" s="5"/>
      <c r="M1703" s="5"/>
      <c r="N1703" s="5"/>
      <c r="O1703" s="5"/>
      <c r="P1703" s="5"/>
      <c r="Q1703" s="5"/>
      <c r="R1703" s="5"/>
      <c r="S1703" s="5"/>
      <c r="T1703" s="5"/>
      <c r="U1703" s="5"/>
      <c r="V1703" s="5"/>
      <c r="W1703" s="5"/>
      <c r="X1703" s="5"/>
      <c r="Y1703" s="5"/>
    </row>
    <row r="1704" spans="1:25" x14ac:dyDescent="0.25">
      <c r="A1704" s="38"/>
      <c r="B1704" s="5"/>
      <c r="C1704" s="5"/>
      <c r="D1704" s="5"/>
      <c r="E1704" s="5"/>
      <c r="F1704" s="5"/>
      <c r="G1704" s="5"/>
      <c r="H1704" s="5"/>
      <c r="I1704" s="5"/>
      <c r="J1704" s="5"/>
      <c r="K1704" s="5"/>
      <c r="L1704" s="5"/>
      <c r="M1704" s="5"/>
      <c r="N1704" s="5"/>
      <c r="O1704" s="5"/>
      <c r="P1704" s="5"/>
      <c r="Q1704" s="5"/>
      <c r="R1704" s="5"/>
      <c r="S1704" s="5"/>
      <c r="T1704" s="5"/>
      <c r="U1704" s="5"/>
      <c r="V1704" s="5"/>
      <c r="W1704" s="5"/>
      <c r="X1704" s="5"/>
      <c r="Y1704" s="5"/>
    </row>
    <row r="1705" spans="1:25" x14ac:dyDescent="0.25">
      <c r="A1705" s="38"/>
      <c r="B1705" s="5"/>
      <c r="C1705" s="5"/>
      <c r="D1705" s="5"/>
      <c r="E1705" s="5"/>
      <c r="F1705" s="5"/>
      <c r="G1705" s="5"/>
      <c r="H1705" s="5"/>
      <c r="I1705" s="5"/>
      <c r="J1705" s="5"/>
      <c r="K1705" s="5"/>
      <c r="L1705" s="5"/>
      <c r="M1705" s="5"/>
      <c r="N1705" s="5"/>
      <c r="O1705" s="5"/>
      <c r="P1705" s="5"/>
      <c r="Q1705" s="5"/>
      <c r="R1705" s="5"/>
      <c r="S1705" s="5"/>
      <c r="T1705" s="5"/>
      <c r="U1705" s="5"/>
      <c r="V1705" s="5"/>
      <c r="W1705" s="5"/>
      <c r="X1705" s="5"/>
      <c r="Y1705" s="5"/>
    </row>
    <row r="1706" spans="1:25" x14ac:dyDescent="0.25">
      <c r="A1706" s="38"/>
      <c r="B1706" s="5"/>
      <c r="C1706" s="5"/>
      <c r="D1706" s="5"/>
      <c r="E1706" s="5"/>
      <c r="F1706" s="5"/>
      <c r="G1706" s="5"/>
      <c r="H1706" s="5"/>
      <c r="I1706" s="5"/>
      <c r="J1706" s="5"/>
      <c r="K1706" s="5"/>
      <c r="L1706" s="5"/>
      <c r="M1706" s="5"/>
      <c r="N1706" s="5"/>
      <c r="O1706" s="5"/>
      <c r="P1706" s="5"/>
      <c r="Q1706" s="5"/>
      <c r="R1706" s="5"/>
      <c r="S1706" s="5"/>
      <c r="T1706" s="5"/>
      <c r="U1706" s="5"/>
      <c r="V1706" s="5"/>
      <c r="W1706" s="5"/>
      <c r="X1706" s="5"/>
      <c r="Y1706" s="5"/>
    </row>
    <row r="1707" spans="1:25" x14ac:dyDescent="0.25">
      <c r="A1707" s="38"/>
      <c r="B1707" s="5"/>
      <c r="C1707" s="5"/>
      <c r="D1707" s="5"/>
      <c r="E1707" s="5"/>
      <c r="F1707" s="5"/>
      <c r="G1707" s="5"/>
      <c r="H1707" s="5"/>
      <c r="I1707" s="5"/>
      <c r="J1707" s="5"/>
      <c r="K1707" s="5"/>
      <c r="L1707" s="5"/>
      <c r="M1707" s="5"/>
      <c r="N1707" s="5"/>
      <c r="O1707" s="5"/>
      <c r="P1707" s="5"/>
      <c r="Q1707" s="5"/>
      <c r="R1707" s="5"/>
      <c r="S1707" s="5"/>
      <c r="T1707" s="5"/>
      <c r="U1707" s="5"/>
      <c r="V1707" s="5"/>
      <c r="W1707" s="5"/>
      <c r="X1707" s="5"/>
      <c r="Y1707" s="5"/>
    </row>
    <row r="1708" spans="1:25" x14ac:dyDescent="0.25">
      <c r="A1708" s="38"/>
      <c r="B1708" s="5"/>
      <c r="C1708" s="5"/>
      <c r="D1708" s="5"/>
      <c r="E1708" s="5"/>
      <c r="F1708" s="5"/>
      <c r="G1708" s="5"/>
      <c r="H1708" s="5"/>
      <c r="I1708" s="5"/>
      <c r="J1708" s="5"/>
      <c r="K1708" s="5"/>
      <c r="L1708" s="5"/>
      <c r="M1708" s="5"/>
      <c r="N1708" s="5"/>
      <c r="O1708" s="5"/>
      <c r="P1708" s="5"/>
      <c r="Q1708" s="5"/>
      <c r="R1708" s="5"/>
      <c r="S1708" s="5"/>
      <c r="T1708" s="5"/>
      <c r="U1708" s="5"/>
      <c r="V1708" s="5"/>
      <c r="W1708" s="5"/>
      <c r="X1708" s="5"/>
      <c r="Y1708" s="5"/>
    </row>
    <row r="1709" spans="1:25" x14ac:dyDescent="0.25">
      <c r="A1709" s="38"/>
      <c r="B1709" s="5"/>
      <c r="C1709" s="5"/>
      <c r="D1709" s="5"/>
      <c r="E1709" s="5"/>
      <c r="F1709" s="5"/>
      <c r="G1709" s="5"/>
      <c r="H1709" s="5"/>
      <c r="I1709" s="5"/>
      <c r="J1709" s="5"/>
      <c r="K1709" s="5"/>
      <c r="L1709" s="5"/>
      <c r="M1709" s="5"/>
      <c r="N1709" s="5"/>
      <c r="O1709" s="5"/>
      <c r="P1709" s="5"/>
      <c r="Q1709" s="5"/>
      <c r="R1709" s="5"/>
      <c r="S1709" s="5"/>
      <c r="T1709" s="5"/>
      <c r="U1709" s="5"/>
      <c r="V1709" s="5"/>
      <c r="W1709" s="5"/>
      <c r="X1709" s="5"/>
      <c r="Y1709" s="5"/>
    </row>
    <row r="1710" spans="1:25" x14ac:dyDescent="0.25">
      <c r="A1710" s="38"/>
      <c r="B1710" s="5"/>
      <c r="C1710" s="5"/>
      <c r="D1710" s="5"/>
      <c r="E1710" s="5"/>
      <c r="F1710" s="5"/>
      <c r="G1710" s="5"/>
      <c r="H1710" s="5"/>
      <c r="I1710" s="5"/>
      <c r="J1710" s="5"/>
      <c r="K1710" s="5"/>
      <c r="L1710" s="5"/>
      <c r="M1710" s="5"/>
      <c r="N1710" s="5"/>
      <c r="O1710" s="5"/>
      <c r="P1710" s="5"/>
      <c r="Q1710" s="5"/>
      <c r="R1710" s="5"/>
      <c r="S1710" s="5"/>
      <c r="T1710" s="5"/>
      <c r="U1710" s="5"/>
      <c r="V1710" s="5"/>
      <c r="W1710" s="5"/>
      <c r="X1710" s="5"/>
      <c r="Y1710" s="5"/>
    </row>
    <row r="1711" spans="1:25" x14ac:dyDescent="0.25">
      <c r="A1711" s="38"/>
      <c r="B1711" s="5"/>
      <c r="C1711" s="5"/>
      <c r="D1711" s="5"/>
      <c r="E1711" s="5"/>
      <c r="F1711" s="5"/>
      <c r="G1711" s="5"/>
      <c r="H1711" s="5"/>
      <c r="I1711" s="5"/>
      <c r="J1711" s="5"/>
      <c r="K1711" s="5"/>
      <c r="L1711" s="5"/>
      <c r="M1711" s="5"/>
      <c r="N1711" s="5"/>
      <c r="O1711" s="5"/>
      <c r="P1711" s="5"/>
      <c r="Q1711" s="5"/>
      <c r="R1711" s="5"/>
      <c r="S1711" s="5"/>
      <c r="T1711" s="5"/>
      <c r="U1711" s="5"/>
      <c r="V1711" s="5"/>
      <c r="W1711" s="5"/>
      <c r="X1711" s="5"/>
      <c r="Y1711" s="5"/>
    </row>
    <row r="1712" spans="1:25" x14ac:dyDescent="0.25">
      <c r="A1712" s="38"/>
      <c r="B1712" s="5"/>
      <c r="C1712" s="5"/>
      <c r="D1712" s="5"/>
      <c r="E1712" s="5"/>
      <c r="F1712" s="5"/>
      <c r="G1712" s="5"/>
      <c r="H1712" s="5"/>
      <c r="I1712" s="5"/>
      <c r="J1712" s="5"/>
      <c r="K1712" s="5"/>
      <c r="L1712" s="5"/>
      <c r="M1712" s="5"/>
      <c r="N1712" s="5"/>
      <c r="O1712" s="5"/>
      <c r="P1712" s="5"/>
      <c r="Q1712" s="5"/>
      <c r="R1712" s="5"/>
      <c r="S1712" s="5"/>
      <c r="T1712" s="5"/>
      <c r="U1712" s="5"/>
      <c r="V1712" s="5"/>
      <c r="W1712" s="5"/>
      <c r="X1712" s="5"/>
      <c r="Y1712" s="5"/>
    </row>
    <row r="1713" spans="1:25" x14ac:dyDescent="0.25">
      <c r="A1713" s="38"/>
      <c r="B1713" s="5"/>
      <c r="C1713" s="5"/>
      <c r="D1713" s="5"/>
      <c r="E1713" s="5"/>
      <c r="F1713" s="5"/>
      <c r="G1713" s="5"/>
      <c r="H1713" s="5"/>
      <c r="I1713" s="5"/>
      <c r="J1713" s="5"/>
      <c r="K1713" s="5"/>
      <c r="L1713" s="5"/>
      <c r="M1713" s="5"/>
      <c r="N1713" s="5"/>
      <c r="O1713" s="5"/>
      <c r="P1713" s="5"/>
      <c r="Q1713" s="5"/>
      <c r="R1713" s="5"/>
      <c r="S1713" s="5"/>
      <c r="T1713" s="5"/>
      <c r="U1713" s="5"/>
      <c r="V1713" s="5"/>
      <c r="W1713" s="5"/>
      <c r="X1713" s="5"/>
      <c r="Y1713" s="5"/>
    </row>
    <row r="1714" spans="1:25" x14ac:dyDescent="0.25">
      <c r="A1714" s="38"/>
      <c r="B1714" s="5"/>
      <c r="C1714" s="5"/>
      <c r="D1714" s="5"/>
      <c r="E1714" s="5"/>
      <c r="F1714" s="5"/>
      <c r="G1714" s="5"/>
      <c r="H1714" s="5"/>
      <c r="I1714" s="5"/>
      <c r="J1714" s="5"/>
      <c r="K1714" s="5"/>
      <c r="L1714" s="5"/>
      <c r="M1714" s="5"/>
      <c r="N1714" s="5"/>
      <c r="O1714" s="5"/>
      <c r="P1714" s="5"/>
      <c r="Q1714" s="5"/>
      <c r="R1714" s="5"/>
      <c r="S1714" s="5"/>
      <c r="T1714" s="5"/>
      <c r="U1714" s="5"/>
      <c r="V1714" s="5"/>
      <c r="W1714" s="5"/>
      <c r="X1714" s="5"/>
      <c r="Y1714" s="5"/>
    </row>
    <row r="1715" spans="1:25" x14ac:dyDescent="0.25">
      <c r="A1715" s="38"/>
      <c r="B1715" s="5"/>
      <c r="C1715" s="5"/>
      <c r="D1715" s="5"/>
      <c r="E1715" s="5"/>
      <c r="F1715" s="5"/>
      <c r="G1715" s="5"/>
      <c r="H1715" s="5"/>
      <c r="I1715" s="5"/>
      <c r="J1715" s="5"/>
      <c r="K1715" s="5"/>
      <c r="L1715" s="5"/>
      <c r="M1715" s="5"/>
      <c r="N1715" s="5"/>
      <c r="O1715" s="5"/>
      <c r="P1715" s="5"/>
      <c r="Q1715" s="5"/>
      <c r="R1715" s="5"/>
      <c r="S1715" s="5"/>
      <c r="T1715" s="5"/>
      <c r="U1715" s="5"/>
      <c r="V1715" s="5"/>
      <c r="W1715" s="5"/>
      <c r="X1715" s="5"/>
      <c r="Y1715" s="5"/>
    </row>
    <row r="1716" spans="1:25" x14ac:dyDescent="0.25">
      <c r="A1716" s="38"/>
      <c r="B1716" s="5"/>
      <c r="C1716" s="5"/>
      <c r="D1716" s="5"/>
      <c r="E1716" s="5"/>
      <c r="F1716" s="5"/>
      <c r="G1716" s="5"/>
      <c r="H1716" s="5"/>
      <c r="I1716" s="5"/>
      <c r="J1716" s="5"/>
      <c r="K1716" s="5"/>
      <c r="L1716" s="5"/>
      <c r="M1716" s="5"/>
      <c r="N1716" s="5"/>
      <c r="O1716" s="5"/>
      <c r="P1716" s="5"/>
      <c r="Q1716" s="5"/>
      <c r="R1716" s="5"/>
      <c r="S1716" s="5"/>
      <c r="T1716" s="5"/>
      <c r="U1716" s="5"/>
      <c r="V1716" s="5"/>
      <c r="W1716" s="5"/>
      <c r="X1716" s="5"/>
      <c r="Y1716" s="5"/>
    </row>
    <row r="1717" spans="1:25" x14ac:dyDescent="0.25">
      <c r="A1717" s="38"/>
      <c r="B1717" s="5"/>
      <c r="C1717" s="5"/>
      <c r="D1717" s="5"/>
      <c r="E1717" s="5"/>
      <c r="F1717" s="5"/>
      <c r="G1717" s="5"/>
      <c r="H1717" s="5"/>
      <c r="I1717" s="5"/>
      <c r="J1717" s="5"/>
      <c r="K1717" s="5"/>
      <c r="L1717" s="5"/>
      <c r="M1717" s="5"/>
      <c r="N1717" s="5"/>
      <c r="O1717" s="5"/>
      <c r="P1717" s="5"/>
      <c r="Q1717" s="5"/>
      <c r="R1717" s="5"/>
      <c r="S1717" s="5"/>
      <c r="T1717" s="5"/>
      <c r="U1717" s="5"/>
      <c r="V1717" s="5"/>
      <c r="W1717" s="5"/>
      <c r="X1717" s="5"/>
      <c r="Y1717" s="5"/>
    </row>
    <row r="1718" spans="1:25" x14ac:dyDescent="0.25">
      <c r="A1718" s="38"/>
      <c r="B1718" s="5"/>
      <c r="C1718" s="5"/>
      <c r="D1718" s="5"/>
      <c r="E1718" s="5"/>
      <c r="F1718" s="5"/>
      <c r="G1718" s="5"/>
      <c r="H1718" s="5"/>
      <c r="I1718" s="5"/>
      <c r="J1718" s="5"/>
      <c r="K1718" s="5"/>
      <c r="L1718" s="5"/>
      <c r="M1718" s="5"/>
      <c r="N1718" s="5"/>
      <c r="O1718" s="5"/>
      <c r="P1718" s="5"/>
      <c r="Q1718" s="5"/>
      <c r="R1718" s="5"/>
      <c r="S1718" s="5"/>
      <c r="T1718" s="5"/>
      <c r="U1718" s="5"/>
      <c r="V1718" s="5"/>
      <c r="W1718" s="5"/>
      <c r="X1718" s="5"/>
      <c r="Y1718" s="5"/>
    </row>
    <row r="1719" spans="1:25" x14ac:dyDescent="0.25">
      <c r="A1719" s="38"/>
      <c r="B1719" s="5"/>
      <c r="C1719" s="5"/>
      <c r="D1719" s="5"/>
      <c r="E1719" s="5"/>
      <c r="F1719" s="5"/>
      <c r="G1719" s="5"/>
      <c r="H1719" s="5"/>
      <c r="I1719" s="5"/>
      <c r="J1719" s="5"/>
      <c r="K1719" s="5"/>
      <c r="L1719" s="5"/>
      <c r="M1719" s="5"/>
      <c r="N1719" s="5"/>
      <c r="O1719" s="5"/>
      <c r="P1719" s="5"/>
      <c r="Q1719" s="5"/>
      <c r="R1719" s="5"/>
      <c r="S1719" s="5"/>
      <c r="T1719" s="5"/>
      <c r="U1719" s="5"/>
      <c r="V1719" s="5"/>
      <c r="W1719" s="5"/>
      <c r="X1719" s="5"/>
      <c r="Y1719" s="5"/>
    </row>
    <row r="1720" spans="1:25" x14ac:dyDescent="0.25">
      <c r="A1720" s="38"/>
      <c r="B1720" s="5"/>
      <c r="C1720" s="5"/>
      <c r="D1720" s="5"/>
      <c r="E1720" s="5"/>
      <c r="F1720" s="5"/>
      <c r="G1720" s="5"/>
      <c r="H1720" s="5"/>
      <c r="I1720" s="5"/>
      <c r="J1720" s="5"/>
      <c r="K1720" s="5"/>
      <c r="L1720" s="5"/>
      <c r="M1720" s="5"/>
      <c r="N1720" s="5"/>
      <c r="O1720" s="5"/>
      <c r="P1720" s="5"/>
      <c r="Q1720" s="5"/>
      <c r="R1720" s="5"/>
      <c r="S1720" s="5"/>
      <c r="T1720" s="5"/>
      <c r="U1720" s="5"/>
      <c r="V1720" s="5"/>
      <c r="W1720" s="5"/>
      <c r="X1720" s="5"/>
      <c r="Y1720" s="5"/>
    </row>
    <row r="1721" spans="1:25" x14ac:dyDescent="0.25">
      <c r="A1721" s="38"/>
      <c r="B1721" s="5"/>
      <c r="C1721" s="5"/>
      <c r="D1721" s="5"/>
      <c r="E1721" s="5"/>
      <c r="F1721" s="5"/>
      <c r="G1721" s="5"/>
      <c r="H1721" s="5"/>
      <c r="I1721" s="5"/>
      <c r="J1721" s="5"/>
      <c r="K1721" s="5"/>
      <c r="L1721" s="5"/>
      <c r="M1721" s="5"/>
      <c r="N1721" s="5"/>
      <c r="O1721" s="5"/>
      <c r="P1721" s="5"/>
      <c r="Q1721" s="5"/>
      <c r="R1721" s="5"/>
      <c r="S1721" s="5"/>
      <c r="T1721" s="5"/>
      <c r="U1721" s="5"/>
      <c r="V1721" s="5"/>
      <c r="W1721" s="5"/>
      <c r="X1721" s="5"/>
      <c r="Y1721" s="5"/>
    </row>
    <row r="1722" spans="1:25" x14ac:dyDescent="0.25">
      <c r="A1722" s="38"/>
      <c r="B1722" s="5"/>
      <c r="C1722" s="5"/>
      <c r="D1722" s="5"/>
      <c r="E1722" s="5"/>
      <c r="F1722" s="5"/>
      <c r="G1722" s="5"/>
      <c r="H1722" s="5"/>
      <c r="I1722" s="5"/>
      <c r="J1722" s="5"/>
      <c r="K1722" s="5"/>
      <c r="L1722" s="5"/>
      <c r="M1722" s="5"/>
      <c r="N1722" s="5"/>
      <c r="O1722" s="5"/>
      <c r="P1722" s="5"/>
      <c r="Q1722" s="5"/>
      <c r="R1722" s="5"/>
      <c r="S1722" s="5"/>
      <c r="T1722" s="5"/>
      <c r="U1722" s="5"/>
      <c r="V1722" s="5"/>
      <c r="W1722" s="5"/>
      <c r="X1722" s="5"/>
      <c r="Y1722" s="5"/>
    </row>
    <row r="1723" spans="1:25" x14ac:dyDescent="0.25">
      <c r="A1723" s="38"/>
      <c r="B1723" s="5"/>
      <c r="C1723" s="5"/>
      <c r="D1723" s="5"/>
      <c r="E1723" s="5"/>
      <c r="F1723" s="5"/>
      <c r="G1723" s="5"/>
      <c r="H1723" s="5"/>
      <c r="I1723" s="5"/>
      <c r="J1723" s="5"/>
      <c r="K1723" s="5"/>
      <c r="L1723" s="5"/>
      <c r="M1723" s="5"/>
      <c r="N1723" s="5"/>
      <c r="O1723" s="5"/>
      <c r="P1723" s="5"/>
      <c r="Q1723" s="5"/>
      <c r="R1723" s="5"/>
      <c r="S1723" s="5"/>
      <c r="T1723" s="5"/>
      <c r="U1723" s="5"/>
      <c r="V1723" s="5"/>
      <c r="W1723" s="5"/>
      <c r="X1723" s="5"/>
      <c r="Y1723" s="5"/>
    </row>
    <row r="1724" spans="1:25" x14ac:dyDescent="0.25">
      <c r="A1724" s="38"/>
      <c r="B1724" s="5"/>
      <c r="C1724" s="5"/>
      <c r="D1724" s="5"/>
      <c r="E1724" s="5"/>
      <c r="F1724" s="5"/>
      <c r="G1724" s="5"/>
      <c r="H1724" s="5"/>
      <c r="I1724" s="5"/>
      <c r="J1724" s="5"/>
      <c r="K1724" s="5"/>
      <c r="L1724" s="5"/>
      <c r="M1724" s="5"/>
      <c r="N1724" s="5"/>
      <c r="O1724" s="5"/>
      <c r="P1724" s="5"/>
      <c r="Q1724" s="5"/>
      <c r="R1724" s="5"/>
      <c r="S1724" s="5"/>
      <c r="T1724" s="5"/>
      <c r="U1724" s="5"/>
      <c r="V1724" s="5"/>
      <c r="W1724" s="5"/>
      <c r="X1724" s="5"/>
      <c r="Y1724" s="5"/>
    </row>
    <row r="1725" spans="1:25" x14ac:dyDescent="0.25">
      <c r="A1725" s="38"/>
      <c r="B1725" s="5"/>
      <c r="C1725" s="5"/>
      <c r="D1725" s="5"/>
      <c r="E1725" s="5"/>
      <c r="F1725" s="5"/>
      <c r="G1725" s="5"/>
      <c r="H1725" s="5"/>
      <c r="I1725" s="5"/>
      <c r="J1725" s="5"/>
      <c r="K1725" s="5"/>
      <c r="L1725" s="5"/>
      <c r="M1725" s="5"/>
      <c r="N1725" s="5"/>
      <c r="O1725" s="5"/>
      <c r="P1725" s="5"/>
      <c r="Q1725" s="5"/>
      <c r="R1725" s="5"/>
      <c r="S1725" s="5"/>
      <c r="T1725" s="5"/>
      <c r="U1725" s="5"/>
      <c r="V1725" s="5"/>
      <c r="W1725" s="5"/>
      <c r="X1725" s="5"/>
      <c r="Y1725" s="5"/>
    </row>
    <row r="1726" spans="1:25" x14ac:dyDescent="0.25">
      <c r="A1726" s="38"/>
      <c r="B1726" s="5"/>
      <c r="C1726" s="5"/>
      <c r="D1726" s="5"/>
      <c r="E1726" s="5"/>
      <c r="F1726" s="5"/>
      <c r="G1726" s="5"/>
      <c r="H1726" s="5"/>
      <c r="I1726" s="5"/>
      <c r="J1726" s="5"/>
      <c r="K1726" s="5"/>
      <c r="L1726" s="5"/>
      <c r="M1726" s="5"/>
      <c r="N1726" s="5"/>
      <c r="O1726" s="5"/>
      <c r="P1726" s="5"/>
      <c r="Q1726" s="5"/>
      <c r="R1726" s="5"/>
      <c r="S1726" s="5"/>
      <c r="T1726" s="5"/>
      <c r="U1726" s="5"/>
      <c r="V1726" s="5"/>
      <c r="W1726" s="5"/>
      <c r="X1726" s="5"/>
      <c r="Y1726" s="5"/>
    </row>
    <row r="1727" spans="1:25" x14ac:dyDescent="0.25">
      <c r="A1727" s="38"/>
      <c r="B1727" s="5"/>
      <c r="C1727" s="5"/>
      <c r="D1727" s="5"/>
      <c r="E1727" s="5"/>
      <c r="F1727" s="5"/>
      <c r="G1727" s="5"/>
      <c r="H1727" s="5"/>
      <c r="I1727" s="5"/>
      <c r="J1727" s="5"/>
      <c r="K1727" s="5"/>
      <c r="L1727" s="5"/>
      <c r="M1727" s="5"/>
      <c r="N1727" s="5"/>
      <c r="O1727" s="5"/>
      <c r="P1727" s="5"/>
      <c r="Q1727" s="5"/>
      <c r="R1727" s="5"/>
      <c r="S1727" s="5"/>
      <c r="T1727" s="5"/>
      <c r="U1727" s="5"/>
      <c r="V1727" s="5"/>
      <c r="W1727" s="5"/>
      <c r="X1727" s="5"/>
      <c r="Y1727" s="5"/>
    </row>
    <row r="1728" spans="1:25" x14ac:dyDescent="0.25">
      <c r="A1728" s="38"/>
      <c r="B1728" s="5"/>
      <c r="C1728" s="5"/>
      <c r="D1728" s="5"/>
      <c r="E1728" s="5"/>
      <c r="F1728" s="5"/>
      <c r="G1728" s="5"/>
      <c r="H1728" s="5"/>
      <c r="I1728" s="5"/>
      <c r="J1728" s="5"/>
      <c r="K1728" s="5"/>
      <c r="L1728" s="5"/>
      <c r="M1728" s="5"/>
      <c r="N1728" s="5"/>
      <c r="O1728" s="5"/>
      <c r="P1728" s="5"/>
      <c r="Q1728" s="5"/>
      <c r="R1728" s="5"/>
      <c r="S1728" s="5"/>
      <c r="T1728" s="5"/>
      <c r="U1728" s="5"/>
      <c r="V1728" s="5"/>
      <c r="W1728" s="5"/>
      <c r="X1728" s="5"/>
      <c r="Y1728" s="5"/>
    </row>
    <row r="1729" spans="1:25" x14ac:dyDescent="0.25">
      <c r="A1729" s="38"/>
      <c r="B1729" s="5"/>
      <c r="C1729" s="5"/>
      <c r="D1729" s="5"/>
      <c r="E1729" s="5"/>
      <c r="F1729" s="5"/>
      <c r="G1729" s="5"/>
      <c r="H1729" s="5"/>
      <c r="I1729" s="5"/>
      <c r="J1729" s="5"/>
      <c r="K1729" s="5"/>
      <c r="L1729" s="5"/>
      <c r="M1729" s="5"/>
      <c r="N1729" s="5"/>
      <c r="O1729" s="5"/>
      <c r="P1729" s="5"/>
      <c r="Q1729" s="5"/>
      <c r="R1729" s="5"/>
      <c r="S1729" s="5"/>
      <c r="T1729" s="5"/>
      <c r="U1729" s="5"/>
      <c r="V1729" s="5"/>
      <c r="W1729" s="5"/>
      <c r="X1729" s="5"/>
      <c r="Y1729" s="5"/>
    </row>
    <row r="1730" spans="1:25" x14ac:dyDescent="0.25">
      <c r="A1730" s="38"/>
      <c r="B1730" s="5"/>
      <c r="C1730" s="5"/>
      <c r="D1730" s="5"/>
      <c r="E1730" s="5"/>
      <c r="F1730" s="5"/>
      <c r="G1730" s="5"/>
      <c r="H1730" s="5"/>
      <c r="I1730" s="5"/>
      <c r="J1730" s="5"/>
      <c r="K1730" s="5"/>
      <c r="L1730" s="5"/>
      <c r="M1730" s="5"/>
      <c r="N1730" s="5"/>
      <c r="O1730" s="5"/>
      <c r="P1730" s="5"/>
      <c r="Q1730" s="5"/>
      <c r="R1730" s="5"/>
      <c r="S1730" s="5"/>
      <c r="T1730" s="5"/>
      <c r="U1730" s="5"/>
      <c r="V1730" s="5"/>
      <c r="W1730" s="5"/>
      <c r="X1730" s="5"/>
      <c r="Y1730" s="5"/>
    </row>
    <row r="1731" spans="1:25" x14ac:dyDescent="0.25">
      <c r="A1731" s="38"/>
      <c r="B1731" s="5"/>
      <c r="C1731" s="5"/>
      <c r="D1731" s="5"/>
      <c r="E1731" s="5"/>
      <c r="F1731" s="5"/>
      <c r="G1731" s="5"/>
      <c r="H1731" s="5"/>
      <c r="I1731" s="5"/>
      <c r="J1731" s="5"/>
      <c r="K1731" s="5"/>
      <c r="L1731" s="5"/>
      <c r="M1731" s="5"/>
      <c r="N1731" s="5"/>
      <c r="O1731" s="5"/>
      <c r="P1731" s="5"/>
      <c r="Q1731" s="5"/>
      <c r="R1731" s="5"/>
      <c r="S1731" s="5"/>
      <c r="T1731" s="5"/>
      <c r="U1731" s="5"/>
      <c r="V1731" s="5"/>
      <c r="W1731" s="5"/>
      <c r="X1731" s="5"/>
      <c r="Y1731" s="5"/>
    </row>
    <row r="1732" spans="1:25" x14ac:dyDescent="0.25">
      <c r="A1732" s="38"/>
      <c r="B1732" s="5"/>
      <c r="C1732" s="5"/>
      <c r="D1732" s="5"/>
      <c r="E1732" s="5"/>
      <c r="F1732" s="5"/>
      <c r="G1732" s="5"/>
      <c r="H1732" s="5"/>
      <c r="I1732" s="5"/>
      <c r="J1732" s="5"/>
      <c r="K1732" s="5"/>
      <c r="L1732" s="5"/>
      <c r="M1732" s="5"/>
      <c r="N1732" s="5"/>
      <c r="O1732" s="5"/>
      <c r="P1732" s="5"/>
      <c r="Q1732" s="5"/>
      <c r="R1732" s="5"/>
      <c r="S1732" s="5"/>
      <c r="T1732" s="5"/>
      <c r="U1732" s="5"/>
      <c r="V1732" s="5"/>
      <c r="W1732" s="5"/>
      <c r="X1732" s="5"/>
      <c r="Y1732" s="5"/>
    </row>
    <row r="1733" spans="1:25" x14ac:dyDescent="0.25">
      <c r="A1733" s="38"/>
      <c r="B1733" s="5"/>
      <c r="C1733" s="5"/>
      <c r="D1733" s="5"/>
      <c r="E1733" s="5"/>
      <c r="F1733" s="5"/>
      <c r="G1733" s="5"/>
      <c r="H1733" s="5"/>
      <c r="I1733" s="5"/>
      <c r="J1733" s="5"/>
      <c r="K1733" s="5"/>
      <c r="L1733" s="5"/>
      <c r="M1733" s="5"/>
      <c r="N1733" s="5"/>
      <c r="O1733" s="5"/>
      <c r="P1733" s="5"/>
      <c r="Q1733" s="5"/>
      <c r="R1733" s="5"/>
      <c r="S1733" s="5"/>
      <c r="T1733" s="5"/>
      <c r="U1733" s="5"/>
      <c r="V1733" s="5"/>
      <c r="W1733" s="5"/>
      <c r="X1733" s="5"/>
      <c r="Y1733" s="5"/>
    </row>
    <row r="1734" spans="1:25" x14ac:dyDescent="0.25">
      <c r="A1734" s="38"/>
      <c r="B1734" s="5"/>
      <c r="C1734" s="5"/>
      <c r="D1734" s="5"/>
      <c r="E1734" s="5"/>
      <c r="F1734" s="5"/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 s="5"/>
      <c r="R1734" s="5"/>
      <c r="S1734" s="5"/>
      <c r="T1734" s="5"/>
      <c r="U1734" s="5"/>
      <c r="V1734" s="5"/>
      <c r="W1734" s="5"/>
      <c r="X1734" s="5"/>
      <c r="Y1734" s="5"/>
    </row>
    <row r="1735" spans="1:25" x14ac:dyDescent="0.25">
      <c r="A1735" s="38"/>
      <c r="B1735" s="5"/>
      <c r="C1735" s="5"/>
      <c r="D1735" s="5"/>
      <c r="E1735" s="5"/>
      <c r="F1735" s="5"/>
      <c r="G1735" s="5"/>
      <c r="H1735" s="5"/>
      <c r="I1735" s="5"/>
      <c r="J1735" s="5"/>
      <c r="K1735" s="5"/>
      <c r="L1735" s="5"/>
      <c r="M1735" s="5"/>
      <c r="N1735" s="5"/>
      <c r="O1735" s="5"/>
      <c r="P1735" s="5"/>
      <c r="Q1735" s="5"/>
      <c r="R1735" s="5"/>
      <c r="S1735" s="5"/>
      <c r="T1735" s="5"/>
      <c r="U1735" s="5"/>
      <c r="V1735" s="5"/>
      <c r="W1735" s="5"/>
      <c r="X1735" s="5"/>
      <c r="Y1735" s="5"/>
    </row>
    <row r="1736" spans="1:25" x14ac:dyDescent="0.25">
      <c r="A1736" s="38"/>
      <c r="B1736" s="5"/>
      <c r="C1736" s="5"/>
      <c r="D1736" s="5"/>
      <c r="E1736" s="5"/>
      <c r="F1736" s="5"/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 s="5"/>
      <c r="R1736" s="5"/>
      <c r="S1736" s="5"/>
      <c r="T1736" s="5"/>
      <c r="U1736" s="5"/>
      <c r="V1736" s="5"/>
      <c r="W1736" s="5"/>
      <c r="X1736" s="5"/>
      <c r="Y1736" s="5"/>
    </row>
    <row r="1737" spans="1:25" x14ac:dyDescent="0.25">
      <c r="A1737" s="38"/>
      <c r="B1737" s="5"/>
      <c r="C1737" s="5"/>
      <c r="D1737" s="5"/>
      <c r="E1737" s="5"/>
      <c r="F1737" s="5"/>
      <c r="G1737" s="5"/>
      <c r="H1737" s="5"/>
      <c r="I1737" s="5"/>
      <c r="J1737" s="5"/>
      <c r="K1737" s="5"/>
      <c r="L1737" s="5"/>
      <c r="M1737" s="5"/>
      <c r="N1737" s="5"/>
      <c r="O1737" s="5"/>
      <c r="P1737" s="5"/>
      <c r="Q1737" s="5"/>
      <c r="R1737" s="5"/>
      <c r="S1737" s="5"/>
      <c r="T1737" s="5"/>
      <c r="U1737" s="5"/>
      <c r="V1737" s="5"/>
      <c r="W1737" s="5"/>
      <c r="X1737" s="5"/>
      <c r="Y1737" s="5"/>
    </row>
    <row r="1738" spans="1:25" x14ac:dyDescent="0.25">
      <c r="A1738" s="38"/>
      <c r="B1738" s="5"/>
      <c r="C1738" s="5"/>
      <c r="D1738" s="5"/>
      <c r="E1738" s="5"/>
      <c r="F1738" s="5"/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 s="5"/>
      <c r="R1738" s="5"/>
      <c r="S1738" s="5"/>
      <c r="T1738" s="5"/>
      <c r="U1738" s="5"/>
      <c r="V1738" s="5"/>
      <c r="W1738" s="5"/>
      <c r="X1738" s="5"/>
      <c r="Y1738" s="5"/>
    </row>
    <row r="1739" spans="1:25" x14ac:dyDescent="0.25">
      <c r="A1739" s="38"/>
      <c r="B1739" s="5"/>
      <c r="C1739" s="5"/>
      <c r="D1739" s="5"/>
      <c r="E1739" s="5"/>
      <c r="F1739" s="5"/>
      <c r="G1739" s="5"/>
      <c r="H1739" s="5"/>
      <c r="I1739" s="5"/>
      <c r="J1739" s="5"/>
      <c r="K1739" s="5"/>
      <c r="L1739" s="5"/>
      <c r="M1739" s="5"/>
      <c r="N1739" s="5"/>
      <c r="O1739" s="5"/>
      <c r="P1739" s="5"/>
      <c r="Q1739" s="5"/>
      <c r="R1739" s="5"/>
      <c r="S1739" s="5"/>
      <c r="T1739" s="5"/>
      <c r="U1739" s="5"/>
      <c r="V1739" s="5"/>
      <c r="W1739" s="5"/>
      <c r="X1739" s="5"/>
      <c r="Y1739" s="5"/>
    </row>
    <row r="1740" spans="1:25" x14ac:dyDescent="0.25">
      <c r="A1740" s="38"/>
      <c r="B1740" s="5"/>
      <c r="C1740" s="5"/>
      <c r="D1740" s="5"/>
      <c r="E1740" s="5"/>
      <c r="F1740" s="5"/>
      <c r="G1740" s="5"/>
      <c r="H1740" s="5"/>
      <c r="I1740" s="5"/>
      <c r="J1740" s="5"/>
      <c r="K1740" s="5"/>
      <c r="L1740" s="5"/>
      <c r="M1740" s="5"/>
      <c r="N1740" s="5"/>
      <c r="O1740" s="5"/>
      <c r="P1740" s="5"/>
      <c r="Q1740" s="5"/>
      <c r="R1740" s="5"/>
      <c r="S1740" s="5"/>
      <c r="T1740" s="5"/>
      <c r="U1740" s="5"/>
      <c r="V1740" s="5"/>
      <c r="W1740" s="5"/>
      <c r="X1740" s="5"/>
      <c r="Y1740" s="5"/>
    </row>
    <row r="1741" spans="1:25" x14ac:dyDescent="0.25">
      <c r="A1741" s="38"/>
      <c r="B1741" s="5"/>
      <c r="C1741" s="5"/>
      <c r="D1741" s="5"/>
      <c r="E1741" s="5"/>
      <c r="F1741" s="5"/>
      <c r="G1741" s="5"/>
      <c r="H1741" s="5"/>
      <c r="I1741" s="5"/>
      <c r="J1741" s="5"/>
      <c r="K1741" s="5"/>
      <c r="L1741" s="5"/>
      <c r="M1741" s="5"/>
      <c r="N1741" s="5"/>
      <c r="O1741" s="5"/>
      <c r="P1741" s="5"/>
      <c r="Q1741" s="5"/>
      <c r="R1741" s="5"/>
      <c r="S1741" s="5"/>
      <c r="T1741" s="5"/>
      <c r="U1741" s="5"/>
      <c r="V1741" s="5"/>
      <c r="W1741" s="5"/>
      <c r="X1741" s="5"/>
      <c r="Y1741" s="5"/>
    </row>
    <row r="1742" spans="1:25" x14ac:dyDescent="0.25">
      <c r="A1742" s="38"/>
      <c r="B1742" s="5"/>
      <c r="C1742" s="5"/>
      <c r="D1742" s="5"/>
      <c r="E1742" s="5"/>
      <c r="F1742" s="5"/>
      <c r="G1742" s="5"/>
      <c r="H1742" s="5"/>
      <c r="I1742" s="5"/>
      <c r="J1742" s="5"/>
      <c r="K1742" s="5"/>
      <c r="L1742" s="5"/>
      <c r="M1742" s="5"/>
      <c r="N1742" s="5"/>
      <c r="O1742" s="5"/>
      <c r="P1742" s="5"/>
      <c r="Q1742" s="5"/>
      <c r="R1742" s="5"/>
      <c r="S1742" s="5"/>
      <c r="T1742" s="5"/>
      <c r="U1742" s="5"/>
      <c r="V1742" s="5"/>
      <c r="W1742" s="5"/>
      <c r="X1742" s="5"/>
      <c r="Y1742" s="5"/>
    </row>
    <row r="1743" spans="1:25" x14ac:dyDescent="0.25">
      <c r="A1743" s="38"/>
      <c r="B1743" s="5"/>
      <c r="C1743" s="5"/>
      <c r="D1743" s="5"/>
      <c r="E1743" s="5"/>
      <c r="F1743" s="5"/>
      <c r="G1743" s="5"/>
      <c r="H1743" s="5"/>
      <c r="I1743" s="5"/>
      <c r="J1743" s="5"/>
      <c r="K1743" s="5"/>
      <c r="L1743" s="5"/>
      <c r="M1743" s="5"/>
      <c r="N1743" s="5"/>
      <c r="O1743" s="5"/>
      <c r="P1743" s="5"/>
      <c r="Q1743" s="5"/>
      <c r="R1743" s="5"/>
      <c r="S1743" s="5"/>
      <c r="T1743" s="5"/>
      <c r="U1743" s="5"/>
      <c r="V1743" s="5"/>
      <c r="W1743" s="5"/>
      <c r="X1743" s="5"/>
      <c r="Y1743" s="5"/>
    </row>
    <row r="1744" spans="1:25" x14ac:dyDescent="0.25">
      <c r="A1744" s="38"/>
      <c r="B1744" s="5"/>
      <c r="C1744" s="5"/>
      <c r="D1744" s="5"/>
      <c r="E1744" s="5"/>
      <c r="F1744" s="5"/>
      <c r="G1744" s="5"/>
      <c r="H1744" s="5"/>
      <c r="I1744" s="5"/>
      <c r="J1744" s="5"/>
      <c r="K1744" s="5"/>
      <c r="L1744" s="5"/>
      <c r="M1744" s="5"/>
      <c r="N1744" s="5"/>
      <c r="O1744" s="5"/>
      <c r="P1744" s="5"/>
      <c r="Q1744" s="5"/>
      <c r="R1744" s="5"/>
      <c r="S1744" s="5"/>
      <c r="T1744" s="5"/>
      <c r="U1744" s="5"/>
      <c r="V1744" s="5"/>
      <c r="W1744" s="5"/>
      <c r="X1744" s="5"/>
      <c r="Y1744" s="5"/>
    </row>
    <row r="1745" spans="1:25" x14ac:dyDescent="0.25">
      <c r="A1745" s="38"/>
      <c r="B1745" s="5"/>
      <c r="C1745" s="5"/>
      <c r="D1745" s="5"/>
      <c r="E1745" s="5"/>
      <c r="F1745" s="5"/>
      <c r="G1745" s="5"/>
      <c r="H1745" s="5"/>
      <c r="I1745" s="5"/>
      <c r="J1745" s="5"/>
      <c r="K1745" s="5"/>
      <c r="L1745" s="5"/>
      <c r="M1745" s="5"/>
      <c r="N1745" s="5"/>
      <c r="O1745" s="5"/>
      <c r="P1745" s="5"/>
      <c r="Q1745" s="5"/>
      <c r="R1745" s="5"/>
      <c r="S1745" s="5"/>
      <c r="T1745" s="5"/>
      <c r="U1745" s="5"/>
      <c r="V1745" s="5"/>
      <c r="W1745" s="5"/>
      <c r="X1745" s="5"/>
      <c r="Y1745" s="5"/>
    </row>
    <row r="1746" spans="1:25" x14ac:dyDescent="0.25">
      <c r="A1746" s="38"/>
      <c r="B1746" s="5"/>
      <c r="C1746" s="5"/>
      <c r="D1746" s="5"/>
      <c r="E1746" s="5"/>
      <c r="F1746" s="5"/>
      <c r="G1746" s="5"/>
      <c r="H1746" s="5"/>
      <c r="I1746" s="5"/>
      <c r="J1746" s="5"/>
      <c r="K1746" s="5"/>
      <c r="L1746" s="5"/>
      <c r="M1746" s="5"/>
      <c r="N1746" s="5"/>
      <c r="O1746" s="5"/>
      <c r="P1746" s="5"/>
      <c r="Q1746" s="5"/>
      <c r="R1746" s="5"/>
      <c r="S1746" s="5"/>
      <c r="T1746" s="5"/>
      <c r="U1746" s="5"/>
      <c r="V1746" s="5"/>
      <c r="W1746" s="5"/>
      <c r="X1746" s="5"/>
      <c r="Y1746" s="5"/>
    </row>
    <row r="1747" spans="1:25" x14ac:dyDescent="0.25">
      <c r="A1747" s="38"/>
      <c r="B1747" s="5"/>
      <c r="C1747" s="5"/>
      <c r="D1747" s="5"/>
      <c r="E1747" s="5"/>
      <c r="F1747" s="5"/>
      <c r="G1747" s="5"/>
      <c r="H1747" s="5"/>
      <c r="I1747" s="5"/>
      <c r="J1747" s="5"/>
      <c r="K1747" s="5"/>
      <c r="L1747" s="5"/>
      <c r="M1747" s="5"/>
      <c r="N1747" s="5"/>
      <c r="O1747" s="5"/>
      <c r="P1747" s="5"/>
      <c r="Q1747" s="5"/>
      <c r="R1747" s="5"/>
      <c r="S1747" s="5"/>
      <c r="T1747" s="5"/>
      <c r="U1747" s="5"/>
      <c r="V1747" s="5"/>
      <c r="W1747" s="5"/>
      <c r="X1747" s="5"/>
      <c r="Y1747" s="5"/>
    </row>
    <row r="1748" spans="1:25" x14ac:dyDescent="0.25">
      <c r="A1748" s="38"/>
      <c r="B1748" s="5"/>
      <c r="C1748" s="5"/>
      <c r="D1748" s="5"/>
      <c r="E1748" s="5"/>
      <c r="F1748" s="5"/>
      <c r="G1748" s="5"/>
      <c r="H1748" s="5"/>
      <c r="I1748" s="5"/>
      <c r="J1748" s="5"/>
      <c r="K1748" s="5"/>
      <c r="L1748" s="5"/>
      <c r="M1748" s="5"/>
      <c r="N1748" s="5"/>
      <c r="O1748" s="5"/>
      <c r="P1748" s="5"/>
      <c r="Q1748" s="5"/>
      <c r="R1748" s="5"/>
      <c r="S1748" s="5"/>
      <c r="T1748" s="5"/>
      <c r="U1748" s="5"/>
      <c r="V1748" s="5"/>
      <c r="W1748" s="5"/>
      <c r="X1748" s="5"/>
      <c r="Y1748" s="5"/>
    </row>
    <row r="1749" spans="1:25" x14ac:dyDescent="0.25">
      <c r="A1749" s="38"/>
      <c r="B1749" s="5"/>
      <c r="C1749" s="5"/>
      <c r="D1749" s="5"/>
      <c r="E1749" s="5"/>
      <c r="F1749" s="5"/>
      <c r="G1749" s="5"/>
      <c r="H1749" s="5"/>
      <c r="I1749" s="5"/>
      <c r="J1749" s="5"/>
      <c r="K1749" s="5"/>
      <c r="L1749" s="5"/>
      <c r="M1749" s="5"/>
      <c r="N1749" s="5"/>
      <c r="O1749" s="5"/>
      <c r="P1749" s="5"/>
      <c r="Q1749" s="5"/>
      <c r="R1749" s="5"/>
      <c r="S1749" s="5"/>
      <c r="T1749" s="5"/>
      <c r="U1749" s="5"/>
      <c r="V1749" s="5"/>
      <c r="W1749" s="5"/>
      <c r="X1749" s="5"/>
      <c r="Y1749" s="5"/>
    </row>
    <row r="1750" spans="1:25" x14ac:dyDescent="0.25">
      <c r="A1750" s="38"/>
      <c r="B1750" s="5"/>
      <c r="C1750" s="5"/>
      <c r="D1750" s="5"/>
      <c r="E1750" s="5"/>
      <c r="F1750" s="5"/>
      <c r="G1750" s="5"/>
      <c r="H1750" s="5"/>
      <c r="I1750" s="5"/>
      <c r="J1750" s="5"/>
      <c r="K1750" s="5"/>
      <c r="L1750" s="5"/>
      <c r="M1750" s="5"/>
      <c r="N1750" s="5"/>
      <c r="O1750" s="5"/>
      <c r="P1750" s="5"/>
      <c r="Q1750" s="5"/>
      <c r="R1750" s="5"/>
      <c r="S1750" s="5"/>
      <c r="T1750" s="5"/>
      <c r="U1750" s="5"/>
      <c r="V1750" s="5"/>
      <c r="W1750" s="5"/>
      <c r="X1750" s="5"/>
      <c r="Y1750" s="5"/>
    </row>
    <row r="1751" spans="1:25" x14ac:dyDescent="0.25">
      <c r="A1751" s="38"/>
      <c r="B1751" s="5"/>
      <c r="C1751" s="5"/>
      <c r="D1751" s="5"/>
      <c r="E1751" s="5"/>
      <c r="F1751" s="5"/>
      <c r="G1751" s="5"/>
      <c r="H1751" s="5"/>
      <c r="I1751" s="5"/>
      <c r="J1751" s="5"/>
      <c r="K1751" s="5"/>
      <c r="L1751" s="5"/>
      <c r="M1751" s="5"/>
      <c r="N1751" s="5"/>
      <c r="O1751" s="5"/>
      <c r="P1751" s="5"/>
      <c r="Q1751" s="5"/>
      <c r="R1751" s="5"/>
      <c r="S1751" s="5"/>
      <c r="T1751" s="5"/>
      <c r="U1751" s="5"/>
      <c r="V1751" s="5"/>
      <c r="W1751" s="5"/>
      <c r="X1751" s="5"/>
      <c r="Y1751" s="5"/>
    </row>
    <row r="1752" spans="1:25" x14ac:dyDescent="0.25">
      <c r="A1752" s="38"/>
      <c r="B1752" s="5"/>
      <c r="C1752" s="5"/>
      <c r="D1752" s="5"/>
      <c r="E1752" s="5"/>
      <c r="F1752" s="5"/>
      <c r="G1752" s="5"/>
      <c r="H1752" s="5"/>
      <c r="I1752" s="5"/>
      <c r="J1752" s="5"/>
      <c r="K1752" s="5"/>
      <c r="L1752" s="5"/>
      <c r="M1752" s="5"/>
      <c r="N1752" s="5"/>
      <c r="O1752" s="5"/>
      <c r="P1752" s="5"/>
      <c r="Q1752" s="5"/>
      <c r="R1752" s="5"/>
      <c r="S1752" s="5"/>
      <c r="T1752" s="5"/>
      <c r="U1752" s="5"/>
      <c r="V1752" s="5"/>
      <c r="W1752" s="5"/>
      <c r="X1752" s="5"/>
      <c r="Y1752" s="5"/>
    </row>
    <row r="1753" spans="1:25" x14ac:dyDescent="0.25">
      <c r="A1753" s="38"/>
      <c r="B1753" s="5"/>
      <c r="C1753" s="5"/>
      <c r="D1753" s="5"/>
      <c r="E1753" s="5"/>
      <c r="F1753" s="5"/>
      <c r="G1753" s="5"/>
      <c r="H1753" s="5"/>
      <c r="I1753" s="5"/>
      <c r="J1753" s="5"/>
      <c r="K1753" s="5"/>
      <c r="L1753" s="5"/>
      <c r="M1753" s="5"/>
      <c r="N1753" s="5"/>
      <c r="O1753" s="5"/>
      <c r="P1753" s="5"/>
      <c r="Q1753" s="5"/>
      <c r="R1753" s="5"/>
      <c r="S1753" s="5"/>
      <c r="T1753" s="5"/>
      <c r="U1753" s="5"/>
      <c r="V1753" s="5"/>
      <c r="W1753" s="5"/>
      <c r="X1753" s="5"/>
      <c r="Y1753" s="5"/>
    </row>
    <row r="1754" spans="1:25" x14ac:dyDescent="0.25">
      <c r="A1754" s="38"/>
      <c r="B1754" s="5"/>
      <c r="C1754" s="5"/>
      <c r="D1754" s="5"/>
      <c r="E1754" s="5"/>
      <c r="F1754" s="5"/>
      <c r="G1754" s="5"/>
      <c r="H1754" s="5"/>
      <c r="I1754" s="5"/>
      <c r="J1754" s="5"/>
      <c r="K1754" s="5"/>
      <c r="L1754" s="5"/>
      <c r="M1754" s="5"/>
      <c r="N1754" s="5"/>
      <c r="O1754" s="5"/>
      <c r="P1754" s="5"/>
      <c r="Q1754" s="5"/>
      <c r="R1754" s="5"/>
      <c r="S1754" s="5"/>
      <c r="T1754" s="5"/>
      <c r="U1754" s="5"/>
      <c r="V1754" s="5"/>
      <c r="W1754" s="5"/>
      <c r="X1754" s="5"/>
      <c r="Y1754" s="5"/>
    </row>
    <row r="1755" spans="1:25" x14ac:dyDescent="0.25">
      <c r="A1755" s="38"/>
      <c r="B1755" s="5"/>
      <c r="C1755" s="5"/>
      <c r="D1755" s="5"/>
      <c r="E1755" s="5"/>
      <c r="F1755" s="5"/>
      <c r="G1755" s="5"/>
      <c r="H1755" s="5"/>
      <c r="I1755" s="5"/>
      <c r="J1755" s="5"/>
      <c r="K1755" s="5"/>
      <c r="L1755" s="5"/>
      <c r="M1755" s="5"/>
      <c r="N1755" s="5"/>
      <c r="O1755" s="5"/>
      <c r="P1755" s="5"/>
      <c r="Q1755" s="5"/>
      <c r="R1755" s="5"/>
      <c r="S1755" s="5"/>
      <c r="T1755" s="5"/>
      <c r="U1755" s="5"/>
      <c r="V1755" s="5"/>
      <c r="W1755" s="5"/>
      <c r="X1755" s="5"/>
      <c r="Y1755" s="5"/>
    </row>
    <row r="1756" spans="1:25" x14ac:dyDescent="0.25">
      <c r="A1756" s="38"/>
      <c r="B1756" s="5"/>
      <c r="C1756" s="5"/>
      <c r="D1756" s="5"/>
      <c r="E1756" s="5"/>
      <c r="F1756" s="5"/>
      <c r="G1756" s="5"/>
      <c r="H1756" s="5"/>
      <c r="I1756" s="5"/>
      <c r="J1756" s="5"/>
      <c r="K1756" s="5"/>
      <c r="L1756" s="5"/>
      <c r="M1756" s="5"/>
      <c r="N1756" s="5"/>
      <c r="O1756" s="5"/>
      <c r="P1756" s="5"/>
      <c r="Q1756" s="5"/>
      <c r="R1756" s="5"/>
      <c r="S1756" s="5"/>
      <c r="T1756" s="5"/>
      <c r="U1756" s="5"/>
      <c r="V1756" s="5"/>
      <c r="W1756" s="5"/>
      <c r="X1756" s="5"/>
      <c r="Y1756" s="5"/>
    </row>
    <row r="1757" spans="1:25" x14ac:dyDescent="0.25">
      <c r="A1757" s="38"/>
      <c r="B1757" s="5"/>
      <c r="C1757" s="5"/>
      <c r="D1757" s="5"/>
      <c r="E1757" s="5"/>
      <c r="F1757" s="5"/>
      <c r="G1757" s="5"/>
      <c r="H1757" s="5"/>
      <c r="I1757" s="5"/>
      <c r="J1757" s="5"/>
      <c r="K1757" s="5"/>
      <c r="L1757" s="5"/>
      <c r="M1757" s="5"/>
      <c r="N1757" s="5"/>
      <c r="O1757" s="5"/>
      <c r="P1757" s="5"/>
      <c r="Q1757" s="5"/>
      <c r="R1757" s="5"/>
      <c r="S1757" s="5"/>
      <c r="T1757" s="5"/>
      <c r="U1757" s="5"/>
      <c r="V1757" s="5"/>
      <c r="W1757" s="5"/>
      <c r="X1757" s="5"/>
      <c r="Y1757" s="5"/>
    </row>
    <row r="1758" spans="1:25" x14ac:dyDescent="0.25">
      <c r="A1758" s="38"/>
      <c r="B1758" s="5"/>
      <c r="C1758" s="5"/>
      <c r="D1758" s="5"/>
      <c r="E1758" s="5"/>
      <c r="F1758" s="5"/>
      <c r="G1758" s="5"/>
      <c r="H1758" s="5"/>
      <c r="I1758" s="5"/>
      <c r="J1758" s="5"/>
      <c r="K1758" s="5"/>
      <c r="L1758" s="5"/>
      <c r="M1758" s="5"/>
      <c r="N1758" s="5"/>
      <c r="O1758" s="5"/>
      <c r="P1758" s="5"/>
      <c r="Q1758" s="5"/>
      <c r="R1758" s="5"/>
      <c r="S1758" s="5"/>
      <c r="T1758" s="5"/>
      <c r="U1758" s="5"/>
      <c r="V1758" s="5"/>
      <c r="W1758" s="5"/>
      <c r="X1758" s="5"/>
      <c r="Y1758" s="5"/>
    </row>
    <row r="1759" spans="1:25" x14ac:dyDescent="0.25">
      <c r="A1759" s="38"/>
      <c r="B1759" s="5"/>
      <c r="C1759" s="5"/>
      <c r="D1759" s="5"/>
      <c r="E1759" s="5"/>
      <c r="F1759" s="5"/>
      <c r="G1759" s="5"/>
      <c r="H1759" s="5"/>
      <c r="I1759" s="5"/>
      <c r="J1759" s="5"/>
      <c r="K1759" s="5"/>
      <c r="L1759" s="5"/>
      <c r="M1759" s="5"/>
      <c r="N1759" s="5"/>
      <c r="O1759" s="5"/>
      <c r="P1759" s="5"/>
      <c r="Q1759" s="5"/>
      <c r="R1759" s="5"/>
      <c r="S1759" s="5"/>
      <c r="T1759" s="5"/>
      <c r="U1759" s="5"/>
      <c r="V1759" s="5"/>
      <c r="W1759" s="5"/>
      <c r="X1759" s="5"/>
      <c r="Y1759" s="5"/>
    </row>
    <row r="1760" spans="1:25" x14ac:dyDescent="0.25">
      <c r="A1760" s="38"/>
      <c r="B1760" s="5"/>
      <c r="C1760" s="5"/>
      <c r="D1760" s="5"/>
      <c r="E1760" s="5"/>
      <c r="F1760" s="5"/>
      <c r="G1760" s="5"/>
      <c r="H1760" s="5"/>
      <c r="I1760" s="5"/>
      <c r="J1760" s="5"/>
      <c r="K1760" s="5"/>
      <c r="L1760" s="5"/>
      <c r="M1760" s="5"/>
      <c r="N1760" s="5"/>
      <c r="O1760" s="5"/>
      <c r="P1760" s="5"/>
      <c r="Q1760" s="5"/>
      <c r="R1760" s="5"/>
      <c r="S1760" s="5"/>
      <c r="T1760" s="5"/>
      <c r="U1760" s="5"/>
      <c r="V1760" s="5"/>
      <c r="W1760" s="5"/>
      <c r="X1760" s="5"/>
      <c r="Y1760" s="5"/>
    </row>
    <row r="1761" spans="1:25" x14ac:dyDescent="0.25">
      <c r="A1761" s="38"/>
      <c r="B1761" s="5"/>
      <c r="C1761" s="5"/>
      <c r="D1761" s="5"/>
      <c r="E1761" s="5"/>
      <c r="F1761" s="5"/>
      <c r="G1761" s="5"/>
      <c r="H1761" s="5"/>
      <c r="I1761" s="5"/>
      <c r="J1761" s="5"/>
      <c r="K1761" s="5"/>
      <c r="L1761" s="5"/>
      <c r="M1761" s="5"/>
      <c r="N1761" s="5"/>
      <c r="O1761" s="5"/>
      <c r="P1761" s="5"/>
      <c r="Q1761" s="5"/>
      <c r="R1761" s="5"/>
      <c r="S1761" s="5"/>
      <c r="T1761" s="5"/>
      <c r="U1761" s="5"/>
      <c r="V1761" s="5"/>
      <c r="W1761" s="5"/>
      <c r="X1761" s="5"/>
      <c r="Y1761" s="5"/>
    </row>
    <row r="1762" spans="1:25" x14ac:dyDescent="0.25">
      <c r="A1762" s="38"/>
      <c r="B1762" s="5"/>
      <c r="C1762" s="5"/>
      <c r="D1762" s="5"/>
      <c r="E1762" s="5"/>
      <c r="F1762" s="5"/>
      <c r="G1762" s="5"/>
      <c r="H1762" s="5"/>
      <c r="I1762" s="5"/>
      <c r="J1762" s="5"/>
      <c r="K1762" s="5"/>
      <c r="L1762" s="5"/>
      <c r="M1762" s="5"/>
      <c r="N1762" s="5"/>
      <c r="O1762" s="5"/>
      <c r="P1762" s="5"/>
      <c r="Q1762" s="5"/>
      <c r="R1762" s="5"/>
      <c r="S1762" s="5"/>
      <c r="T1762" s="5"/>
      <c r="U1762" s="5"/>
      <c r="V1762" s="5"/>
      <c r="W1762" s="5"/>
      <c r="X1762" s="5"/>
      <c r="Y1762" s="5"/>
    </row>
    <row r="1763" spans="1:25" x14ac:dyDescent="0.25">
      <c r="A1763" s="38"/>
      <c r="B1763" s="5"/>
      <c r="C1763" s="5"/>
      <c r="D1763" s="5"/>
      <c r="E1763" s="5"/>
      <c r="F1763" s="5"/>
      <c r="G1763" s="5"/>
      <c r="H1763" s="5"/>
      <c r="I1763" s="5"/>
      <c r="J1763" s="5"/>
      <c r="K1763" s="5"/>
      <c r="L1763" s="5"/>
      <c r="M1763" s="5"/>
      <c r="N1763" s="5"/>
      <c r="O1763" s="5"/>
      <c r="P1763" s="5"/>
      <c r="Q1763" s="5"/>
      <c r="R1763" s="5"/>
      <c r="S1763" s="5"/>
      <c r="T1763" s="5"/>
      <c r="U1763" s="5"/>
      <c r="V1763" s="5"/>
      <c r="W1763" s="5"/>
      <c r="X1763" s="5"/>
      <c r="Y1763" s="5"/>
    </row>
    <row r="1764" spans="1:25" x14ac:dyDescent="0.25">
      <c r="A1764" s="38"/>
      <c r="B1764" s="5"/>
      <c r="C1764" s="5"/>
      <c r="D1764" s="5"/>
      <c r="E1764" s="5"/>
      <c r="F1764" s="5"/>
      <c r="G1764" s="5"/>
      <c r="H1764" s="5"/>
      <c r="I1764" s="5"/>
      <c r="J1764" s="5"/>
      <c r="K1764" s="5"/>
      <c r="L1764" s="5"/>
      <c r="M1764" s="5"/>
      <c r="N1764" s="5"/>
      <c r="O1764" s="5"/>
      <c r="P1764" s="5"/>
      <c r="Q1764" s="5"/>
      <c r="R1764" s="5"/>
      <c r="S1764" s="5"/>
      <c r="T1764" s="5"/>
      <c r="U1764" s="5"/>
      <c r="V1764" s="5"/>
      <c r="W1764" s="5"/>
      <c r="X1764" s="5"/>
      <c r="Y1764" s="5"/>
    </row>
    <row r="1765" spans="1:25" x14ac:dyDescent="0.25">
      <c r="A1765" s="38"/>
      <c r="B1765" s="5"/>
      <c r="C1765" s="5"/>
      <c r="D1765" s="5"/>
      <c r="E1765" s="5"/>
      <c r="F1765" s="5"/>
      <c r="G1765" s="5"/>
      <c r="H1765" s="5"/>
      <c r="I1765" s="5"/>
      <c r="J1765" s="5"/>
      <c r="K1765" s="5"/>
      <c r="L1765" s="5"/>
      <c r="M1765" s="5"/>
      <c r="N1765" s="5"/>
      <c r="O1765" s="5"/>
      <c r="P1765" s="5"/>
      <c r="Q1765" s="5"/>
      <c r="R1765" s="5"/>
      <c r="S1765" s="5"/>
      <c r="T1765" s="5"/>
      <c r="U1765" s="5"/>
      <c r="V1765" s="5"/>
      <c r="W1765" s="5"/>
      <c r="X1765" s="5"/>
      <c r="Y1765" s="5"/>
    </row>
    <row r="1766" spans="1:25" x14ac:dyDescent="0.25">
      <c r="A1766" s="38"/>
      <c r="B1766" s="5"/>
      <c r="C1766" s="5"/>
      <c r="D1766" s="5"/>
      <c r="E1766" s="5"/>
      <c r="F1766" s="5"/>
      <c r="G1766" s="5"/>
      <c r="H1766" s="5"/>
      <c r="I1766" s="5"/>
      <c r="J1766" s="5"/>
      <c r="K1766" s="5"/>
      <c r="L1766" s="5"/>
      <c r="M1766" s="5"/>
      <c r="N1766" s="5"/>
      <c r="O1766" s="5"/>
      <c r="P1766" s="5"/>
      <c r="Q1766" s="5"/>
      <c r="R1766" s="5"/>
      <c r="S1766" s="5"/>
      <c r="T1766" s="5"/>
      <c r="U1766" s="5"/>
      <c r="V1766" s="5"/>
      <c r="W1766" s="5"/>
      <c r="X1766" s="5"/>
      <c r="Y1766" s="5"/>
    </row>
    <row r="1767" spans="1:25" x14ac:dyDescent="0.25">
      <c r="A1767" s="38"/>
      <c r="B1767" s="5"/>
      <c r="C1767" s="5"/>
      <c r="D1767" s="5"/>
      <c r="E1767" s="5"/>
      <c r="F1767" s="5"/>
      <c r="G1767" s="5"/>
      <c r="H1767" s="5"/>
      <c r="I1767" s="5"/>
      <c r="J1767" s="5"/>
      <c r="K1767" s="5"/>
      <c r="L1767" s="5"/>
      <c r="M1767" s="5"/>
      <c r="N1767" s="5"/>
      <c r="O1767" s="5"/>
      <c r="P1767" s="5"/>
      <c r="Q1767" s="5"/>
      <c r="R1767" s="5"/>
      <c r="S1767" s="5"/>
      <c r="T1767" s="5"/>
      <c r="U1767" s="5"/>
      <c r="V1767" s="5"/>
      <c r="W1767" s="5"/>
      <c r="X1767" s="5"/>
      <c r="Y1767" s="5"/>
    </row>
    <row r="1768" spans="1:25" x14ac:dyDescent="0.25">
      <c r="A1768" s="38"/>
      <c r="B1768" s="5"/>
      <c r="C1768" s="5"/>
      <c r="D1768" s="5"/>
      <c r="E1768" s="5"/>
      <c r="F1768" s="5"/>
      <c r="G1768" s="5"/>
      <c r="H1768" s="5"/>
      <c r="I1768" s="5"/>
      <c r="J1768" s="5"/>
      <c r="K1768" s="5"/>
      <c r="L1768" s="5"/>
      <c r="M1768" s="5"/>
      <c r="N1768" s="5"/>
      <c r="O1768" s="5"/>
      <c r="P1768" s="5"/>
      <c r="Q1768" s="5"/>
      <c r="R1768" s="5"/>
      <c r="S1768" s="5"/>
      <c r="T1768" s="5"/>
      <c r="U1768" s="5"/>
      <c r="V1768" s="5"/>
      <c r="W1768" s="5"/>
      <c r="X1768" s="5"/>
      <c r="Y1768" s="5"/>
    </row>
    <row r="1769" spans="1:25" x14ac:dyDescent="0.25">
      <c r="A1769" s="38"/>
      <c r="B1769" s="5"/>
      <c r="C1769" s="5"/>
      <c r="D1769" s="5"/>
      <c r="E1769" s="5"/>
      <c r="F1769" s="5"/>
      <c r="G1769" s="5"/>
      <c r="H1769" s="5"/>
      <c r="I1769" s="5"/>
      <c r="J1769" s="5"/>
      <c r="K1769" s="5"/>
      <c r="L1769" s="5"/>
      <c r="M1769" s="5"/>
      <c r="N1769" s="5"/>
      <c r="O1769" s="5"/>
      <c r="P1769" s="5"/>
      <c r="Q1769" s="5"/>
      <c r="R1769" s="5"/>
      <c r="S1769" s="5"/>
      <c r="T1769" s="5"/>
      <c r="U1769" s="5"/>
      <c r="V1769" s="5"/>
      <c r="W1769" s="5"/>
      <c r="X1769" s="5"/>
      <c r="Y1769" s="5"/>
    </row>
    <row r="1770" spans="1:25" x14ac:dyDescent="0.25">
      <c r="A1770" s="38"/>
      <c r="B1770" s="5"/>
      <c r="C1770" s="5"/>
      <c r="D1770" s="5"/>
      <c r="E1770" s="5"/>
      <c r="F1770" s="5"/>
      <c r="G1770" s="5"/>
      <c r="H1770" s="5"/>
      <c r="I1770" s="5"/>
      <c r="J1770" s="5"/>
      <c r="K1770" s="5"/>
      <c r="L1770" s="5"/>
      <c r="M1770" s="5"/>
      <c r="N1770" s="5"/>
      <c r="O1770" s="5"/>
      <c r="P1770" s="5"/>
      <c r="Q1770" s="5"/>
      <c r="R1770" s="5"/>
      <c r="S1770" s="5"/>
      <c r="T1770" s="5"/>
      <c r="U1770" s="5"/>
      <c r="V1770" s="5"/>
      <c r="W1770" s="5"/>
      <c r="X1770" s="5"/>
      <c r="Y1770" s="5"/>
    </row>
    <row r="1771" spans="1:25" x14ac:dyDescent="0.25">
      <c r="A1771" s="38"/>
      <c r="B1771" s="5"/>
      <c r="C1771" s="5"/>
      <c r="D1771" s="5"/>
      <c r="E1771" s="5"/>
      <c r="F1771" s="5"/>
      <c r="G1771" s="5"/>
      <c r="H1771" s="5"/>
      <c r="I1771" s="5"/>
      <c r="J1771" s="5"/>
      <c r="K1771" s="5"/>
      <c r="L1771" s="5"/>
      <c r="M1771" s="5"/>
      <c r="N1771" s="5"/>
      <c r="O1771" s="5"/>
      <c r="P1771" s="5"/>
      <c r="Q1771" s="5"/>
      <c r="R1771" s="5"/>
      <c r="S1771" s="5"/>
      <c r="T1771" s="5"/>
      <c r="U1771" s="5"/>
      <c r="V1771" s="5"/>
      <c r="W1771" s="5"/>
      <c r="X1771" s="5"/>
      <c r="Y1771" s="5"/>
    </row>
    <row r="1772" spans="1:25" x14ac:dyDescent="0.25">
      <c r="A1772" s="38"/>
      <c r="B1772" s="5"/>
      <c r="C1772" s="5"/>
      <c r="D1772" s="5"/>
      <c r="E1772" s="5"/>
      <c r="F1772" s="5"/>
      <c r="G1772" s="5"/>
      <c r="H1772" s="5"/>
      <c r="I1772" s="5"/>
      <c r="J1772" s="5"/>
      <c r="K1772" s="5"/>
      <c r="L1772" s="5"/>
      <c r="M1772" s="5"/>
      <c r="N1772" s="5"/>
      <c r="O1772" s="5"/>
      <c r="P1772" s="5"/>
      <c r="Q1772" s="5"/>
      <c r="R1772" s="5"/>
      <c r="S1772" s="5"/>
      <c r="T1772" s="5"/>
      <c r="U1772" s="5"/>
      <c r="V1772" s="5"/>
      <c r="W1772" s="5"/>
      <c r="X1772" s="5"/>
      <c r="Y1772" s="5"/>
    </row>
    <row r="1773" spans="1:25" x14ac:dyDescent="0.25">
      <c r="A1773" s="38"/>
      <c r="B1773" s="5"/>
      <c r="C1773" s="5"/>
      <c r="D1773" s="5"/>
      <c r="E1773" s="5"/>
      <c r="F1773" s="5"/>
      <c r="G1773" s="5"/>
      <c r="H1773" s="5"/>
      <c r="I1773" s="5"/>
      <c r="J1773" s="5"/>
      <c r="K1773" s="5"/>
      <c r="L1773" s="5"/>
      <c r="M1773" s="5"/>
      <c r="N1773" s="5"/>
      <c r="O1773" s="5"/>
      <c r="P1773" s="5"/>
      <c r="Q1773" s="5"/>
      <c r="R1773" s="5"/>
      <c r="S1773" s="5"/>
      <c r="T1773" s="5"/>
      <c r="U1773" s="5"/>
      <c r="V1773" s="5"/>
      <c r="W1773" s="5"/>
      <c r="X1773" s="5"/>
      <c r="Y1773" s="5"/>
    </row>
    <row r="1774" spans="1:25" x14ac:dyDescent="0.25">
      <c r="A1774" s="38"/>
      <c r="B1774" s="5"/>
      <c r="C1774" s="5"/>
      <c r="D1774" s="5"/>
      <c r="E1774" s="5"/>
      <c r="F1774" s="5"/>
      <c r="G1774" s="5"/>
      <c r="H1774" s="5"/>
      <c r="I1774" s="5"/>
      <c r="J1774" s="5"/>
      <c r="K1774" s="5"/>
      <c r="L1774" s="5"/>
      <c r="M1774" s="5"/>
      <c r="N1774" s="5"/>
      <c r="O1774" s="5"/>
      <c r="P1774" s="5"/>
      <c r="Q1774" s="5"/>
      <c r="R1774" s="5"/>
      <c r="S1774" s="5"/>
      <c r="T1774" s="5"/>
      <c r="U1774" s="5"/>
      <c r="V1774" s="5"/>
      <c r="W1774" s="5"/>
      <c r="X1774" s="5"/>
      <c r="Y1774" s="5"/>
    </row>
    <row r="1775" spans="1:25" x14ac:dyDescent="0.25">
      <c r="A1775" s="38"/>
      <c r="B1775" s="5"/>
      <c r="C1775" s="5"/>
      <c r="D1775" s="5"/>
      <c r="E1775" s="5"/>
      <c r="F1775" s="5"/>
      <c r="G1775" s="5"/>
      <c r="H1775" s="5"/>
      <c r="I1775" s="5"/>
      <c r="J1775" s="5"/>
      <c r="K1775" s="5"/>
      <c r="L1775" s="5"/>
      <c r="M1775" s="5"/>
      <c r="N1775" s="5"/>
      <c r="O1775" s="5"/>
      <c r="P1775" s="5"/>
      <c r="Q1775" s="5"/>
      <c r="R1775" s="5"/>
      <c r="S1775" s="5"/>
      <c r="T1775" s="5"/>
      <c r="U1775" s="5"/>
      <c r="V1775" s="5"/>
      <c r="W1775" s="5"/>
      <c r="X1775" s="5"/>
      <c r="Y1775" s="5"/>
    </row>
    <row r="1776" spans="1:25" x14ac:dyDescent="0.25">
      <c r="A1776" s="38"/>
      <c r="B1776" s="5"/>
      <c r="C1776" s="5"/>
      <c r="D1776" s="5"/>
      <c r="E1776" s="5"/>
      <c r="F1776" s="5"/>
      <c r="G1776" s="5"/>
      <c r="H1776" s="5"/>
      <c r="I1776" s="5"/>
      <c r="J1776" s="5"/>
      <c r="K1776" s="5"/>
      <c r="L1776" s="5"/>
      <c r="M1776" s="5"/>
      <c r="N1776" s="5"/>
      <c r="O1776" s="5"/>
      <c r="P1776" s="5"/>
      <c r="Q1776" s="5"/>
      <c r="R1776" s="5"/>
      <c r="S1776" s="5"/>
      <c r="T1776" s="5"/>
      <c r="U1776" s="5"/>
      <c r="V1776" s="5"/>
      <c r="W1776" s="5"/>
      <c r="X1776" s="5"/>
      <c r="Y1776" s="5"/>
    </row>
    <row r="1777" spans="1:25" x14ac:dyDescent="0.25">
      <c r="A1777" s="38"/>
      <c r="B1777" s="5"/>
      <c r="C1777" s="5"/>
      <c r="D1777" s="5"/>
      <c r="E1777" s="5"/>
      <c r="F1777" s="5"/>
      <c r="G1777" s="5"/>
      <c r="H1777" s="5"/>
      <c r="I1777" s="5"/>
      <c r="J1777" s="5"/>
      <c r="K1777" s="5"/>
      <c r="L1777" s="5"/>
      <c r="M1777" s="5"/>
      <c r="N1777" s="5"/>
      <c r="O1777" s="5"/>
      <c r="P1777" s="5"/>
      <c r="Q1777" s="5"/>
      <c r="R1777" s="5"/>
      <c r="S1777" s="5"/>
      <c r="T1777" s="5"/>
      <c r="U1777" s="5"/>
      <c r="V1777" s="5"/>
      <c r="W1777" s="5"/>
      <c r="X1777" s="5"/>
      <c r="Y1777" s="5"/>
    </row>
    <row r="1778" spans="1:25" x14ac:dyDescent="0.25">
      <c r="A1778" s="38"/>
      <c r="B1778" s="5"/>
      <c r="C1778" s="5"/>
      <c r="D1778" s="5"/>
      <c r="E1778" s="5"/>
      <c r="F1778" s="5"/>
      <c r="G1778" s="5"/>
      <c r="H1778" s="5"/>
      <c r="I1778" s="5"/>
      <c r="J1778" s="5"/>
      <c r="K1778" s="5"/>
      <c r="L1778" s="5"/>
      <c r="M1778" s="5"/>
      <c r="N1778" s="5"/>
      <c r="O1778" s="5"/>
      <c r="P1778" s="5"/>
      <c r="Q1778" s="5"/>
      <c r="R1778" s="5"/>
      <c r="S1778" s="5"/>
      <c r="T1778" s="5"/>
      <c r="U1778" s="5"/>
      <c r="V1778" s="5"/>
      <c r="W1778" s="5"/>
      <c r="X1778" s="5"/>
      <c r="Y1778" s="5"/>
    </row>
    <row r="1779" spans="1:25" x14ac:dyDescent="0.25">
      <c r="A1779" s="38"/>
      <c r="B1779" s="5"/>
      <c r="C1779" s="5"/>
      <c r="D1779" s="5"/>
      <c r="E1779" s="5"/>
      <c r="F1779" s="5"/>
      <c r="G1779" s="5"/>
      <c r="H1779" s="5"/>
      <c r="I1779" s="5"/>
      <c r="J1779" s="5"/>
      <c r="K1779" s="5"/>
      <c r="L1779" s="5"/>
      <c r="M1779" s="5"/>
      <c r="N1779" s="5"/>
      <c r="O1779" s="5"/>
      <c r="P1779" s="5"/>
      <c r="Q1779" s="5"/>
      <c r="R1779" s="5"/>
      <c r="S1779" s="5"/>
      <c r="T1779" s="5"/>
      <c r="U1779" s="5"/>
      <c r="V1779" s="5"/>
      <c r="W1779" s="5"/>
      <c r="X1779" s="5"/>
      <c r="Y1779" s="5"/>
    </row>
    <row r="1780" spans="1:25" x14ac:dyDescent="0.25">
      <c r="A1780" s="38"/>
      <c r="B1780" s="5"/>
      <c r="C1780" s="5"/>
      <c r="D1780" s="5"/>
      <c r="E1780" s="5"/>
      <c r="F1780" s="5"/>
      <c r="G1780" s="5"/>
      <c r="H1780" s="5"/>
      <c r="I1780" s="5"/>
      <c r="J1780" s="5"/>
      <c r="K1780" s="5"/>
      <c r="L1780" s="5"/>
      <c r="M1780" s="5"/>
      <c r="N1780" s="5"/>
      <c r="O1780" s="5"/>
      <c r="P1780" s="5"/>
      <c r="Q1780" s="5"/>
      <c r="R1780" s="5"/>
      <c r="S1780" s="5"/>
      <c r="T1780" s="5"/>
      <c r="U1780" s="5"/>
      <c r="V1780" s="5"/>
      <c r="W1780" s="5"/>
      <c r="X1780" s="5"/>
      <c r="Y1780" s="5"/>
    </row>
    <row r="1781" spans="1:25" x14ac:dyDescent="0.25">
      <c r="A1781" s="38"/>
      <c r="B1781" s="5"/>
      <c r="C1781" s="5"/>
      <c r="D1781" s="5"/>
      <c r="E1781" s="5"/>
      <c r="F1781" s="5"/>
      <c r="G1781" s="5"/>
      <c r="H1781" s="5"/>
      <c r="I1781" s="5"/>
      <c r="J1781" s="5"/>
      <c r="K1781" s="5"/>
      <c r="L1781" s="5"/>
      <c r="M1781" s="5"/>
      <c r="N1781" s="5"/>
      <c r="O1781" s="5"/>
      <c r="P1781" s="5"/>
      <c r="Q1781" s="5"/>
      <c r="R1781" s="5"/>
      <c r="S1781" s="5"/>
      <c r="T1781" s="5"/>
      <c r="U1781" s="5"/>
      <c r="V1781" s="5"/>
      <c r="W1781" s="5"/>
      <c r="X1781" s="5"/>
      <c r="Y1781" s="5"/>
    </row>
    <row r="1782" spans="1:25" x14ac:dyDescent="0.25">
      <c r="A1782" s="38"/>
      <c r="B1782" s="5"/>
      <c r="C1782" s="5"/>
      <c r="D1782" s="5"/>
      <c r="E1782" s="5"/>
      <c r="F1782" s="5"/>
      <c r="G1782" s="5"/>
      <c r="H1782" s="5"/>
      <c r="I1782" s="5"/>
      <c r="J1782" s="5"/>
      <c r="K1782" s="5"/>
      <c r="L1782" s="5"/>
      <c r="M1782" s="5"/>
      <c r="N1782" s="5"/>
      <c r="O1782" s="5"/>
      <c r="P1782" s="5"/>
      <c r="Q1782" s="5"/>
      <c r="R1782" s="5"/>
      <c r="S1782" s="5"/>
      <c r="T1782" s="5"/>
      <c r="U1782" s="5"/>
      <c r="V1782" s="5"/>
      <c r="W1782" s="5"/>
      <c r="X1782" s="5"/>
      <c r="Y1782" s="5"/>
    </row>
    <row r="1783" spans="1:25" x14ac:dyDescent="0.25">
      <c r="A1783" s="38"/>
      <c r="B1783" s="5"/>
      <c r="C1783" s="5"/>
      <c r="D1783" s="5"/>
      <c r="E1783" s="5"/>
      <c r="F1783" s="5"/>
      <c r="G1783" s="5"/>
      <c r="H1783" s="5"/>
      <c r="I1783" s="5"/>
      <c r="J1783" s="5"/>
      <c r="K1783" s="5"/>
      <c r="L1783" s="5"/>
      <c r="M1783" s="5"/>
      <c r="N1783" s="5"/>
      <c r="O1783" s="5"/>
      <c r="P1783" s="5"/>
      <c r="Q1783" s="5"/>
      <c r="R1783" s="5"/>
      <c r="S1783" s="5"/>
      <c r="T1783" s="5"/>
      <c r="U1783" s="5"/>
      <c r="V1783" s="5"/>
      <c r="W1783" s="5"/>
      <c r="X1783" s="5"/>
      <c r="Y1783" s="5"/>
    </row>
    <row r="1784" spans="1:25" x14ac:dyDescent="0.25">
      <c r="A1784" s="38"/>
      <c r="B1784" s="5"/>
      <c r="C1784" s="5"/>
      <c r="D1784" s="5"/>
      <c r="E1784" s="5"/>
      <c r="F1784" s="5"/>
      <c r="G1784" s="5"/>
      <c r="H1784" s="5"/>
      <c r="I1784" s="5"/>
      <c r="J1784" s="5"/>
      <c r="K1784" s="5"/>
      <c r="L1784" s="5"/>
      <c r="M1784" s="5"/>
      <c r="N1784" s="5"/>
      <c r="O1784" s="5"/>
      <c r="P1784" s="5"/>
      <c r="Q1784" s="5"/>
      <c r="R1784" s="5"/>
      <c r="S1784" s="5"/>
      <c r="T1784" s="5"/>
      <c r="U1784" s="5"/>
      <c r="V1784" s="5"/>
      <c r="W1784" s="5"/>
      <c r="X1784" s="5"/>
      <c r="Y1784" s="5"/>
    </row>
    <row r="1785" spans="1:25" x14ac:dyDescent="0.25">
      <c r="A1785" s="38"/>
      <c r="B1785" s="5"/>
      <c r="C1785" s="5"/>
      <c r="D1785" s="5"/>
      <c r="E1785" s="5"/>
      <c r="F1785" s="5"/>
      <c r="G1785" s="5"/>
      <c r="H1785" s="5"/>
      <c r="I1785" s="5"/>
      <c r="J1785" s="5"/>
      <c r="K1785" s="5"/>
      <c r="L1785" s="5"/>
      <c r="M1785" s="5"/>
      <c r="N1785" s="5"/>
      <c r="O1785" s="5"/>
      <c r="P1785" s="5"/>
      <c r="Q1785" s="5"/>
      <c r="R1785" s="5"/>
      <c r="S1785" s="5"/>
      <c r="T1785" s="5"/>
      <c r="U1785" s="5"/>
      <c r="V1785" s="5"/>
      <c r="W1785" s="5"/>
      <c r="X1785" s="5"/>
      <c r="Y1785" s="5"/>
    </row>
    <row r="1786" spans="1:25" x14ac:dyDescent="0.25">
      <c r="A1786" s="38"/>
      <c r="B1786" s="5"/>
      <c r="C1786" s="5"/>
      <c r="D1786" s="5"/>
      <c r="E1786" s="5"/>
      <c r="F1786" s="5"/>
      <c r="G1786" s="5"/>
      <c r="H1786" s="5"/>
      <c r="I1786" s="5"/>
      <c r="J1786" s="5"/>
      <c r="K1786" s="5"/>
      <c r="L1786" s="5"/>
      <c r="M1786" s="5"/>
      <c r="N1786" s="5"/>
      <c r="O1786" s="5"/>
      <c r="P1786" s="5"/>
      <c r="Q1786" s="5"/>
      <c r="R1786" s="5"/>
      <c r="S1786" s="5"/>
      <c r="T1786" s="5"/>
      <c r="U1786" s="5"/>
      <c r="V1786" s="5"/>
      <c r="W1786" s="5"/>
      <c r="X1786" s="5"/>
      <c r="Y1786" s="5"/>
    </row>
    <row r="1787" spans="1:25" x14ac:dyDescent="0.25">
      <c r="A1787" s="38"/>
      <c r="B1787" s="5"/>
      <c r="C1787" s="5"/>
      <c r="D1787" s="5"/>
      <c r="E1787" s="5"/>
      <c r="F1787" s="5"/>
      <c r="G1787" s="5"/>
      <c r="H1787" s="5"/>
      <c r="I1787" s="5"/>
      <c r="J1787" s="5"/>
      <c r="K1787" s="5"/>
      <c r="L1787" s="5"/>
      <c r="M1787" s="5"/>
      <c r="N1787" s="5"/>
      <c r="O1787" s="5"/>
      <c r="P1787" s="5"/>
      <c r="Q1787" s="5"/>
      <c r="R1787" s="5"/>
      <c r="S1787" s="5"/>
      <c r="T1787" s="5"/>
      <c r="U1787" s="5"/>
      <c r="V1787" s="5"/>
      <c r="W1787" s="5"/>
      <c r="X1787" s="5"/>
      <c r="Y1787" s="5"/>
    </row>
    <row r="1788" spans="1:25" x14ac:dyDescent="0.25">
      <c r="A1788" s="38"/>
      <c r="B1788" s="5"/>
      <c r="C1788" s="5"/>
      <c r="D1788" s="5"/>
      <c r="E1788" s="5"/>
      <c r="F1788" s="5"/>
      <c r="G1788" s="5"/>
      <c r="H1788" s="5"/>
      <c r="I1788" s="5"/>
      <c r="J1788" s="5"/>
      <c r="K1788" s="5"/>
      <c r="L1788" s="5"/>
      <c r="M1788" s="5"/>
      <c r="N1788" s="5"/>
      <c r="O1788" s="5"/>
      <c r="P1788" s="5"/>
      <c r="Q1788" s="5"/>
      <c r="R1788" s="5"/>
      <c r="S1788" s="5"/>
      <c r="T1788" s="5"/>
      <c r="U1788" s="5"/>
      <c r="V1788" s="5"/>
      <c r="W1788" s="5"/>
      <c r="X1788" s="5"/>
      <c r="Y1788" s="5"/>
    </row>
    <row r="1789" spans="1:25" x14ac:dyDescent="0.25">
      <c r="A1789" s="38"/>
      <c r="B1789" s="5"/>
      <c r="C1789" s="5"/>
      <c r="D1789" s="5"/>
      <c r="E1789" s="5"/>
      <c r="F1789" s="5"/>
      <c r="G1789" s="5"/>
      <c r="H1789" s="5"/>
      <c r="I1789" s="5"/>
      <c r="J1789" s="5"/>
      <c r="K1789" s="5"/>
      <c r="L1789" s="5"/>
      <c r="M1789" s="5"/>
      <c r="N1789" s="5"/>
      <c r="O1789" s="5"/>
      <c r="P1789" s="5"/>
      <c r="Q1789" s="5"/>
      <c r="R1789" s="5"/>
      <c r="S1789" s="5"/>
      <c r="T1789" s="5"/>
      <c r="U1789" s="5"/>
      <c r="V1789" s="5"/>
      <c r="W1789" s="5"/>
      <c r="X1789" s="5"/>
      <c r="Y1789" s="5"/>
    </row>
    <row r="1790" spans="1:25" x14ac:dyDescent="0.25">
      <c r="A1790" s="38"/>
      <c r="B1790" s="5"/>
      <c r="C1790" s="5"/>
      <c r="D1790" s="5"/>
      <c r="E1790" s="5"/>
      <c r="F1790" s="5"/>
      <c r="G1790" s="5"/>
      <c r="H1790" s="5"/>
      <c r="I1790" s="5"/>
      <c r="J1790" s="5"/>
      <c r="K1790" s="5"/>
      <c r="L1790" s="5"/>
      <c r="M1790" s="5"/>
      <c r="N1790" s="5"/>
      <c r="O1790" s="5"/>
      <c r="P1790" s="5"/>
      <c r="Q1790" s="5"/>
      <c r="R1790" s="5"/>
      <c r="S1790" s="5"/>
      <c r="T1790" s="5"/>
      <c r="U1790" s="5"/>
      <c r="V1790" s="5"/>
      <c r="W1790" s="5"/>
      <c r="X1790" s="5"/>
      <c r="Y1790" s="5"/>
    </row>
    <row r="1791" spans="1:25" x14ac:dyDescent="0.25">
      <c r="A1791" s="38"/>
      <c r="B1791" s="5"/>
      <c r="C1791" s="5"/>
      <c r="D1791" s="5"/>
      <c r="E1791" s="5"/>
      <c r="F1791" s="5"/>
      <c r="G1791" s="5"/>
      <c r="H1791" s="5"/>
      <c r="I1791" s="5"/>
      <c r="J1791" s="5"/>
      <c r="K1791" s="5"/>
      <c r="L1791" s="5"/>
      <c r="M1791" s="5"/>
      <c r="N1791" s="5"/>
      <c r="O1791" s="5"/>
      <c r="P1791" s="5"/>
      <c r="Q1791" s="5"/>
      <c r="R1791" s="5"/>
      <c r="S1791" s="5"/>
      <c r="T1791" s="5"/>
      <c r="U1791" s="5"/>
      <c r="V1791" s="5"/>
      <c r="W1791" s="5"/>
      <c r="X1791" s="5"/>
      <c r="Y1791" s="5"/>
    </row>
    <row r="1792" spans="1:25" x14ac:dyDescent="0.25">
      <c r="A1792" s="38"/>
      <c r="B1792" s="5"/>
      <c r="C1792" s="5"/>
      <c r="D1792" s="5"/>
      <c r="E1792" s="5"/>
      <c r="F1792" s="5"/>
      <c r="G1792" s="5"/>
      <c r="H1792" s="5"/>
      <c r="I1792" s="5"/>
      <c r="J1792" s="5"/>
      <c r="K1792" s="5"/>
      <c r="L1792" s="5"/>
      <c r="M1792" s="5"/>
      <c r="N1792" s="5"/>
      <c r="O1792" s="5"/>
      <c r="P1792" s="5"/>
      <c r="Q1792" s="5"/>
      <c r="R1792" s="5"/>
      <c r="S1792" s="5"/>
      <c r="T1792" s="5"/>
      <c r="U1792" s="5"/>
      <c r="V1792" s="5"/>
      <c r="W1792" s="5"/>
      <c r="X1792" s="5"/>
      <c r="Y1792" s="5"/>
    </row>
    <row r="1793" spans="1:25" x14ac:dyDescent="0.25">
      <c r="A1793" s="38"/>
      <c r="B1793" s="5"/>
      <c r="C1793" s="5"/>
      <c r="D1793" s="5"/>
      <c r="E1793" s="5"/>
      <c r="F1793" s="5"/>
      <c r="G1793" s="5"/>
      <c r="H1793" s="5"/>
      <c r="I1793" s="5"/>
      <c r="J1793" s="5"/>
      <c r="K1793" s="5"/>
      <c r="L1793" s="5"/>
      <c r="M1793" s="5"/>
      <c r="N1793" s="5"/>
      <c r="O1793" s="5"/>
      <c r="P1793" s="5"/>
      <c r="Q1793" s="5"/>
      <c r="R1793" s="5"/>
      <c r="S1793" s="5"/>
      <c r="T1793" s="5"/>
      <c r="U1793" s="5"/>
      <c r="V1793" s="5"/>
      <c r="W1793" s="5"/>
      <c r="X1793" s="5"/>
      <c r="Y1793" s="5"/>
    </row>
    <row r="1794" spans="1:25" x14ac:dyDescent="0.25">
      <c r="A1794" s="38"/>
      <c r="B1794" s="5"/>
      <c r="C1794" s="5"/>
      <c r="D1794" s="5"/>
      <c r="E1794" s="5"/>
      <c r="F1794" s="5"/>
      <c r="G1794" s="5"/>
      <c r="H1794" s="5"/>
      <c r="I1794" s="5"/>
      <c r="J1794" s="5"/>
      <c r="K1794" s="5"/>
      <c r="L1794" s="5"/>
      <c r="M1794" s="5"/>
      <c r="N1794" s="5"/>
      <c r="O1794" s="5"/>
      <c r="P1794" s="5"/>
      <c r="Q1794" s="5"/>
      <c r="R1794" s="5"/>
      <c r="S1794" s="5"/>
      <c r="T1794" s="5"/>
      <c r="U1794" s="5"/>
      <c r="V1794" s="5"/>
      <c r="W1794" s="5"/>
      <c r="X1794" s="5"/>
      <c r="Y1794" s="5"/>
    </row>
    <row r="1795" spans="1:25" x14ac:dyDescent="0.25">
      <c r="A1795" s="38"/>
      <c r="B1795" s="5"/>
      <c r="C1795" s="5"/>
      <c r="D1795" s="5"/>
      <c r="E1795" s="5"/>
      <c r="F1795" s="5"/>
      <c r="G1795" s="5"/>
      <c r="H1795" s="5"/>
      <c r="I1795" s="5"/>
      <c r="J1795" s="5"/>
      <c r="K1795" s="5"/>
      <c r="L1795" s="5"/>
      <c r="M1795" s="5"/>
      <c r="N1795" s="5"/>
      <c r="O1795" s="5"/>
      <c r="P1795" s="5"/>
      <c r="Q1795" s="5"/>
      <c r="R1795" s="5"/>
      <c r="S1795" s="5"/>
      <c r="T1795" s="5"/>
      <c r="U1795" s="5"/>
      <c r="V1795" s="5"/>
      <c r="W1795" s="5"/>
      <c r="X1795" s="5"/>
      <c r="Y1795" s="5"/>
    </row>
    <row r="1796" spans="1:25" x14ac:dyDescent="0.25">
      <c r="A1796" s="38"/>
      <c r="B1796" s="5"/>
      <c r="C1796" s="5"/>
      <c r="D1796" s="5"/>
      <c r="E1796" s="5"/>
      <c r="F1796" s="5"/>
      <c r="G1796" s="5"/>
      <c r="H1796" s="5"/>
      <c r="I1796" s="5"/>
      <c r="J1796" s="5"/>
      <c r="K1796" s="5"/>
      <c r="L1796" s="5"/>
      <c r="M1796" s="5"/>
      <c r="N1796" s="5"/>
      <c r="O1796" s="5"/>
      <c r="P1796" s="5"/>
      <c r="Q1796" s="5"/>
      <c r="R1796" s="5"/>
      <c r="S1796" s="5"/>
      <c r="T1796" s="5"/>
      <c r="U1796" s="5"/>
      <c r="V1796" s="5"/>
      <c r="W1796" s="5"/>
      <c r="X1796" s="5"/>
      <c r="Y1796" s="5"/>
    </row>
    <row r="1797" spans="1:25" x14ac:dyDescent="0.25">
      <c r="A1797" s="38"/>
      <c r="B1797" s="5"/>
      <c r="C1797" s="5"/>
      <c r="D1797" s="5"/>
      <c r="E1797" s="5"/>
      <c r="F1797" s="5"/>
      <c r="G1797" s="5"/>
      <c r="H1797" s="5"/>
      <c r="I1797" s="5"/>
      <c r="J1797" s="5"/>
      <c r="K1797" s="5"/>
      <c r="L1797" s="5"/>
      <c r="M1797" s="5"/>
      <c r="N1797" s="5"/>
      <c r="O1797" s="5"/>
      <c r="P1797" s="5"/>
      <c r="Q1797" s="5"/>
      <c r="R1797" s="5"/>
      <c r="S1797" s="5"/>
      <c r="T1797" s="5"/>
      <c r="U1797" s="5"/>
      <c r="V1797" s="5"/>
      <c r="W1797" s="5"/>
      <c r="X1797" s="5"/>
      <c r="Y1797" s="5"/>
    </row>
    <row r="1798" spans="1:25" x14ac:dyDescent="0.25">
      <c r="A1798" s="38"/>
      <c r="B1798" s="5"/>
      <c r="C1798" s="5"/>
      <c r="D1798" s="5"/>
      <c r="E1798" s="5"/>
      <c r="F1798" s="5"/>
      <c r="G1798" s="5"/>
      <c r="H1798" s="5"/>
      <c r="I1798" s="5"/>
      <c r="J1798" s="5"/>
      <c r="K1798" s="5"/>
      <c r="L1798" s="5"/>
      <c r="M1798" s="5"/>
      <c r="N1798" s="5"/>
      <c r="O1798" s="5"/>
      <c r="P1798" s="5"/>
      <c r="Q1798" s="5"/>
      <c r="R1798" s="5"/>
      <c r="S1798" s="5"/>
      <c r="T1798" s="5"/>
      <c r="U1798" s="5"/>
      <c r="V1798" s="5"/>
      <c r="W1798" s="5"/>
      <c r="X1798" s="5"/>
      <c r="Y1798" s="5"/>
    </row>
    <row r="1799" spans="1:25" x14ac:dyDescent="0.25">
      <c r="A1799" s="38"/>
      <c r="B1799" s="5"/>
      <c r="C1799" s="5"/>
      <c r="D1799" s="5"/>
      <c r="E1799" s="5"/>
      <c r="F1799" s="5"/>
      <c r="G1799" s="5"/>
      <c r="H1799" s="5"/>
      <c r="I1799" s="5"/>
      <c r="J1799" s="5"/>
      <c r="K1799" s="5"/>
      <c r="L1799" s="5"/>
      <c r="M1799" s="5"/>
      <c r="N1799" s="5"/>
      <c r="O1799" s="5"/>
      <c r="P1799" s="5"/>
      <c r="Q1799" s="5"/>
      <c r="R1799" s="5"/>
      <c r="S1799" s="5"/>
      <c r="T1799" s="5"/>
      <c r="U1799" s="5"/>
      <c r="V1799" s="5"/>
      <c r="W1799" s="5"/>
      <c r="X1799" s="5"/>
      <c r="Y1799" s="5"/>
    </row>
    <row r="1800" spans="1:25" x14ac:dyDescent="0.25">
      <c r="A1800" s="38"/>
      <c r="B1800" s="5"/>
      <c r="C1800" s="5"/>
      <c r="D1800" s="5"/>
      <c r="E1800" s="5"/>
      <c r="F1800" s="5"/>
      <c r="G1800" s="5"/>
      <c r="H1800" s="5"/>
      <c r="I1800" s="5"/>
      <c r="J1800" s="5"/>
      <c r="K1800" s="5"/>
      <c r="L1800" s="5"/>
      <c r="M1800" s="5"/>
      <c r="N1800" s="5"/>
      <c r="O1800" s="5"/>
      <c r="P1800" s="5"/>
      <c r="Q1800" s="5"/>
      <c r="R1800" s="5"/>
      <c r="S1800" s="5"/>
      <c r="T1800" s="5"/>
      <c r="U1800" s="5"/>
      <c r="V1800" s="5"/>
      <c r="W1800" s="5"/>
      <c r="X1800" s="5"/>
      <c r="Y1800" s="5"/>
    </row>
    <row r="1801" spans="1:25" x14ac:dyDescent="0.25">
      <c r="A1801" s="38"/>
      <c r="B1801" s="5"/>
      <c r="C1801" s="5"/>
      <c r="D1801" s="5"/>
      <c r="E1801" s="5"/>
      <c r="F1801" s="5"/>
      <c r="G1801" s="5"/>
      <c r="H1801" s="5"/>
      <c r="I1801" s="5"/>
      <c r="J1801" s="5"/>
      <c r="K1801" s="5"/>
      <c r="L1801" s="5"/>
      <c r="M1801" s="5"/>
      <c r="N1801" s="5"/>
      <c r="O1801" s="5"/>
      <c r="P1801" s="5"/>
      <c r="Q1801" s="5"/>
      <c r="R1801" s="5"/>
      <c r="S1801" s="5"/>
      <c r="T1801" s="5"/>
      <c r="U1801" s="5"/>
      <c r="V1801" s="5"/>
      <c r="W1801" s="5"/>
      <c r="X1801" s="5"/>
      <c r="Y1801" s="5"/>
    </row>
    <row r="1802" spans="1:25" x14ac:dyDescent="0.25">
      <c r="A1802" s="38"/>
      <c r="B1802" s="5"/>
      <c r="C1802" s="5"/>
      <c r="D1802" s="5"/>
      <c r="E1802" s="5"/>
      <c r="F1802" s="5"/>
      <c r="G1802" s="5"/>
      <c r="H1802" s="5"/>
      <c r="I1802" s="5"/>
      <c r="J1802" s="5"/>
      <c r="K1802" s="5"/>
      <c r="L1802" s="5"/>
      <c r="M1802" s="5"/>
      <c r="N1802" s="5"/>
      <c r="O1802" s="5"/>
      <c r="P1802" s="5"/>
      <c r="Q1802" s="5"/>
      <c r="R1802" s="5"/>
      <c r="S1802" s="5"/>
      <c r="T1802" s="5"/>
      <c r="U1802" s="5"/>
      <c r="V1802" s="5"/>
      <c r="W1802" s="5"/>
      <c r="X1802" s="5"/>
      <c r="Y1802" s="5"/>
    </row>
    <row r="1803" spans="1:25" x14ac:dyDescent="0.25">
      <c r="A1803" s="38"/>
      <c r="B1803" s="5"/>
      <c r="C1803" s="5"/>
      <c r="D1803" s="5"/>
      <c r="E1803" s="5"/>
      <c r="F1803" s="5"/>
      <c r="G1803" s="5"/>
      <c r="H1803" s="5"/>
      <c r="I1803" s="5"/>
      <c r="J1803" s="5"/>
      <c r="K1803" s="5"/>
      <c r="L1803" s="5"/>
      <c r="M1803" s="5"/>
      <c r="N1803" s="5"/>
      <c r="O1803" s="5"/>
      <c r="P1803" s="5"/>
      <c r="Q1803" s="5"/>
      <c r="R1803" s="5"/>
      <c r="S1803" s="5"/>
      <c r="T1803" s="5"/>
      <c r="U1803" s="5"/>
      <c r="V1803" s="5"/>
      <c r="W1803" s="5"/>
      <c r="X1803" s="5"/>
      <c r="Y1803" s="5"/>
    </row>
    <row r="1804" spans="1:25" x14ac:dyDescent="0.25">
      <c r="A1804" s="38"/>
      <c r="B1804" s="5"/>
      <c r="C1804" s="5"/>
      <c r="D1804" s="5"/>
      <c r="E1804" s="5"/>
      <c r="F1804" s="5"/>
      <c r="G1804" s="5"/>
      <c r="H1804" s="5"/>
      <c r="I1804" s="5"/>
      <c r="J1804" s="5"/>
      <c r="K1804" s="5"/>
      <c r="L1804" s="5"/>
      <c r="M1804" s="5"/>
      <c r="N1804" s="5"/>
      <c r="O1804" s="5"/>
      <c r="P1804" s="5"/>
      <c r="Q1804" s="5"/>
      <c r="R1804" s="5"/>
      <c r="S1804" s="5"/>
      <c r="T1804" s="5"/>
      <c r="U1804" s="5"/>
      <c r="V1804" s="5"/>
      <c r="W1804" s="5"/>
      <c r="X1804" s="5"/>
      <c r="Y1804" s="5"/>
    </row>
    <row r="1805" spans="1:25" x14ac:dyDescent="0.25">
      <c r="A1805" s="38"/>
      <c r="B1805" s="5"/>
      <c r="C1805" s="5"/>
      <c r="D1805" s="5"/>
      <c r="E1805" s="5"/>
      <c r="F1805" s="5"/>
      <c r="G1805" s="5"/>
      <c r="H1805" s="5"/>
      <c r="I1805" s="5"/>
      <c r="J1805" s="5"/>
      <c r="K1805" s="5"/>
      <c r="L1805" s="5"/>
      <c r="M1805" s="5"/>
      <c r="N1805" s="5"/>
      <c r="O1805" s="5"/>
      <c r="P1805" s="5"/>
      <c r="Q1805" s="5"/>
      <c r="R1805" s="5"/>
      <c r="S1805" s="5"/>
      <c r="T1805" s="5"/>
      <c r="U1805" s="5"/>
      <c r="V1805" s="5"/>
      <c r="W1805" s="5"/>
      <c r="X1805" s="5"/>
      <c r="Y1805" s="5"/>
    </row>
    <row r="1806" spans="1:25" x14ac:dyDescent="0.25">
      <c r="A1806" s="38"/>
      <c r="B1806" s="5"/>
      <c r="C1806" s="5"/>
      <c r="D1806" s="5"/>
      <c r="E1806" s="5"/>
      <c r="F1806" s="5"/>
      <c r="G1806" s="5"/>
      <c r="H1806" s="5"/>
      <c r="I1806" s="5"/>
      <c r="J1806" s="5"/>
      <c r="K1806" s="5"/>
      <c r="L1806" s="5"/>
      <c r="M1806" s="5"/>
      <c r="N1806" s="5"/>
      <c r="O1806" s="5"/>
      <c r="P1806" s="5"/>
      <c r="Q1806" s="5"/>
      <c r="R1806" s="5"/>
      <c r="S1806" s="5"/>
      <c r="T1806" s="5"/>
      <c r="U1806" s="5"/>
      <c r="V1806" s="5"/>
      <c r="W1806" s="5"/>
      <c r="X1806" s="5"/>
      <c r="Y1806" s="5"/>
    </row>
    <row r="1807" spans="1:25" x14ac:dyDescent="0.25">
      <c r="A1807" s="38"/>
      <c r="B1807" s="5"/>
      <c r="C1807" s="5"/>
      <c r="D1807" s="5"/>
      <c r="E1807" s="5"/>
      <c r="F1807" s="5"/>
      <c r="G1807" s="5"/>
      <c r="H1807" s="5"/>
      <c r="I1807" s="5"/>
      <c r="J1807" s="5"/>
      <c r="K1807" s="5"/>
      <c r="L1807" s="5"/>
      <c r="M1807" s="5"/>
      <c r="N1807" s="5"/>
      <c r="O1807" s="5"/>
      <c r="P1807" s="5"/>
      <c r="Q1807" s="5"/>
      <c r="R1807" s="5"/>
      <c r="S1807" s="5"/>
      <c r="T1807" s="5"/>
      <c r="U1807" s="5"/>
      <c r="V1807" s="5"/>
      <c r="W1807" s="5"/>
      <c r="X1807" s="5"/>
      <c r="Y1807" s="5"/>
    </row>
    <row r="1808" spans="1:25" x14ac:dyDescent="0.25">
      <c r="A1808" s="38"/>
      <c r="B1808" s="5"/>
      <c r="C1808" s="5"/>
      <c r="D1808" s="5"/>
      <c r="E1808" s="5"/>
      <c r="F1808" s="5"/>
      <c r="G1808" s="5"/>
      <c r="H1808" s="5"/>
      <c r="I1808" s="5"/>
      <c r="J1808" s="5"/>
      <c r="K1808" s="5"/>
      <c r="L1808" s="5"/>
      <c r="M1808" s="5"/>
      <c r="N1808" s="5"/>
      <c r="O1808" s="5"/>
      <c r="P1808" s="5"/>
      <c r="Q1808" s="5"/>
      <c r="R1808" s="5"/>
      <c r="S1808" s="5"/>
      <c r="T1808" s="5"/>
      <c r="U1808" s="5"/>
      <c r="V1808" s="5"/>
      <c r="W1808" s="5"/>
      <c r="X1808" s="5"/>
      <c r="Y1808" s="5"/>
    </row>
    <row r="1809" spans="1:25" x14ac:dyDescent="0.25">
      <c r="A1809" s="38"/>
      <c r="B1809" s="5"/>
      <c r="C1809" s="5"/>
      <c r="D1809" s="5"/>
      <c r="E1809" s="5"/>
      <c r="F1809" s="5"/>
      <c r="G1809" s="5"/>
      <c r="H1809" s="5"/>
      <c r="I1809" s="5"/>
      <c r="J1809" s="5"/>
      <c r="K1809" s="5"/>
      <c r="L1809" s="5"/>
      <c r="M1809" s="5"/>
      <c r="N1809" s="5"/>
      <c r="O1809" s="5"/>
      <c r="P1809" s="5"/>
      <c r="Q1809" s="5"/>
      <c r="R1809" s="5"/>
      <c r="S1809" s="5"/>
      <c r="T1809" s="5"/>
      <c r="U1809" s="5"/>
      <c r="V1809" s="5"/>
      <c r="W1809" s="5"/>
      <c r="X1809" s="5"/>
      <c r="Y1809" s="5"/>
    </row>
    <row r="1810" spans="1:25" x14ac:dyDescent="0.25">
      <c r="A1810" s="38"/>
      <c r="B1810" s="5"/>
      <c r="C1810" s="5"/>
      <c r="D1810" s="5"/>
      <c r="E1810" s="5"/>
      <c r="F1810" s="5"/>
      <c r="G1810" s="5"/>
      <c r="H1810" s="5"/>
      <c r="I1810" s="5"/>
      <c r="J1810" s="5"/>
      <c r="K1810" s="5"/>
      <c r="L1810" s="5"/>
      <c r="M1810" s="5"/>
      <c r="N1810" s="5"/>
      <c r="O1810" s="5"/>
      <c r="P1810" s="5"/>
      <c r="Q1810" s="5"/>
      <c r="R1810" s="5"/>
      <c r="S1810" s="5"/>
      <c r="T1810" s="5"/>
      <c r="U1810" s="5"/>
      <c r="V1810" s="5"/>
      <c r="W1810" s="5"/>
      <c r="X1810" s="5"/>
      <c r="Y1810" s="5"/>
    </row>
    <row r="1811" spans="1:25" x14ac:dyDescent="0.25">
      <c r="A1811" s="38"/>
      <c r="B1811" s="5"/>
      <c r="C1811" s="5"/>
      <c r="D1811" s="5"/>
      <c r="E1811" s="5"/>
      <c r="F1811" s="5"/>
      <c r="G1811" s="5"/>
      <c r="H1811" s="5"/>
      <c r="I1811" s="5"/>
      <c r="J1811" s="5"/>
      <c r="K1811" s="5"/>
      <c r="L1811" s="5"/>
      <c r="M1811" s="5"/>
      <c r="N1811" s="5"/>
      <c r="O1811" s="5"/>
      <c r="P1811" s="5"/>
      <c r="Q1811" s="5"/>
      <c r="R1811" s="5"/>
      <c r="S1811" s="5"/>
      <c r="T1811" s="5"/>
      <c r="U1811" s="5"/>
      <c r="V1811" s="5"/>
      <c r="W1811" s="5"/>
      <c r="X1811" s="5"/>
      <c r="Y1811" s="5"/>
    </row>
    <row r="1812" spans="1:25" x14ac:dyDescent="0.25">
      <c r="A1812" s="38"/>
      <c r="B1812" s="5"/>
      <c r="C1812" s="5"/>
      <c r="D1812" s="5"/>
      <c r="E1812" s="5"/>
      <c r="F1812" s="5"/>
      <c r="G1812" s="5"/>
      <c r="H1812" s="5"/>
      <c r="I1812" s="5"/>
      <c r="J1812" s="5"/>
      <c r="K1812" s="5"/>
      <c r="L1812" s="5"/>
      <c r="M1812" s="5"/>
      <c r="N1812" s="5"/>
      <c r="O1812" s="5"/>
      <c r="P1812" s="5"/>
      <c r="Q1812" s="5"/>
      <c r="R1812" s="5"/>
      <c r="S1812" s="5"/>
      <c r="T1812" s="5"/>
      <c r="U1812" s="5"/>
      <c r="V1812" s="5"/>
      <c r="W1812" s="5"/>
      <c r="X1812" s="5"/>
      <c r="Y1812" s="5"/>
    </row>
    <row r="1813" spans="1:25" x14ac:dyDescent="0.25">
      <c r="A1813" s="38"/>
      <c r="B1813" s="5"/>
      <c r="C1813" s="5"/>
      <c r="D1813" s="5"/>
      <c r="E1813" s="5"/>
      <c r="F1813" s="5"/>
      <c r="G1813" s="5"/>
      <c r="H1813" s="5"/>
      <c r="I1813" s="5"/>
      <c r="J1813" s="5"/>
      <c r="K1813" s="5"/>
      <c r="L1813" s="5"/>
      <c r="M1813" s="5"/>
      <c r="N1813" s="5"/>
      <c r="O1813" s="5"/>
      <c r="P1813" s="5"/>
      <c r="Q1813" s="5"/>
      <c r="R1813" s="5"/>
      <c r="S1813" s="5"/>
      <c r="T1813" s="5"/>
      <c r="U1813" s="5"/>
      <c r="V1813" s="5"/>
      <c r="W1813" s="5"/>
      <c r="X1813" s="5"/>
      <c r="Y1813" s="5"/>
    </row>
    <row r="1814" spans="1:25" x14ac:dyDescent="0.25">
      <c r="A1814" s="38"/>
      <c r="B1814" s="5"/>
      <c r="C1814" s="5"/>
      <c r="D1814" s="5"/>
      <c r="E1814" s="5"/>
      <c r="F1814" s="5"/>
      <c r="G1814" s="5"/>
      <c r="H1814" s="5"/>
      <c r="I1814" s="5"/>
      <c r="J1814" s="5"/>
      <c r="K1814" s="5"/>
      <c r="L1814" s="5"/>
      <c r="M1814" s="5"/>
      <c r="N1814" s="5"/>
      <c r="O1814" s="5"/>
      <c r="P1814" s="5"/>
      <c r="Q1814" s="5"/>
      <c r="R1814" s="5"/>
      <c r="S1814" s="5"/>
      <c r="T1814" s="5"/>
      <c r="U1814" s="5"/>
      <c r="V1814" s="5"/>
      <c r="W1814" s="5"/>
      <c r="X1814" s="5"/>
      <c r="Y1814" s="5"/>
    </row>
    <row r="1815" spans="1:25" x14ac:dyDescent="0.25">
      <c r="A1815" s="38"/>
      <c r="B1815" s="5"/>
      <c r="C1815" s="5"/>
      <c r="D1815" s="5"/>
      <c r="E1815" s="5"/>
      <c r="F1815" s="5"/>
      <c r="G1815" s="5"/>
      <c r="H1815" s="5"/>
      <c r="I1815" s="5"/>
      <c r="J1815" s="5"/>
      <c r="K1815" s="5"/>
      <c r="L1815" s="5"/>
      <c r="M1815" s="5"/>
      <c r="N1815" s="5"/>
      <c r="O1815" s="5"/>
      <c r="P1815" s="5"/>
      <c r="Q1815" s="5"/>
      <c r="R1815" s="5"/>
      <c r="S1815" s="5"/>
      <c r="T1815" s="5"/>
      <c r="U1815" s="5"/>
      <c r="V1815" s="5"/>
      <c r="W1815" s="5"/>
      <c r="X1815" s="5"/>
      <c r="Y1815" s="5"/>
    </row>
    <row r="1816" spans="1:25" x14ac:dyDescent="0.25">
      <c r="A1816" s="38"/>
      <c r="B1816" s="5"/>
      <c r="C1816" s="5"/>
      <c r="D1816" s="5"/>
      <c r="E1816" s="5"/>
      <c r="F1816" s="5"/>
      <c r="G1816" s="5"/>
      <c r="H1816" s="5"/>
      <c r="I1816" s="5"/>
      <c r="J1816" s="5"/>
      <c r="K1816" s="5"/>
      <c r="L1816" s="5"/>
      <c r="M1816" s="5"/>
      <c r="N1816" s="5"/>
      <c r="O1816" s="5"/>
      <c r="P1816" s="5"/>
      <c r="Q1816" s="5"/>
      <c r="R1816" s="5"/>
      <c r="S1816" s="5"/>
      <c r="T1816" s="5"/>
      <c r="U1816" s="5"/>
      <c r="V1816" s="5"/>
      <c r="W1816" s="5"/>
      <c r="X1816" s="5"/>
      <c r="Y1816" s="5"/>
    </row>
    <row r="1817" spans="1:25" x14ac:dyDescent="0.25">
      <c r="A1817" s="38"/>
      <c r="B1817" s="5"/>
      <c r="C1817" s="5"/>
      <c r="D1817" s="5"/>
      <c r="E1817" s="5"/>
      <c r="F1817" s="5"/>
      <c r="G1817" s="5"/>
      <c r="H1817" s="5"/>
      <c r="I1817" s="5"/>
      <c r="J1817" s="5"/>
      <c r="K1817" s="5"/>
      <c r="L1817" s="5"/>
      <c r="M1817" s="5"/>
      <c r="N1817" s="5"/>
      <c r="O1817" s="5"/>
      <c r="P1817" s="5"/>
      <c r="Q1817" s="5"/>
      <c r="R1817" s="5"/>
      <c r="S1817" s="5"/>
      <c r="T1817" s="5"/>
      <c r="U1817" s="5"/>
      <c r="V1817" s="5"/>
      <c r="W1817" s="5"/>
      <c r="X1817" s="5"/>
      <c r="Y1817" s="5"/>
    </row>
    <row r="1818" spans="1:25" x14ac:dyDescent="0.25">
      <c r="A1818" s="38"/>
      <c r="B1818" s="5"/>
      <c r="C1818" s="5"/>
      <c r="D1818" s="5"/>
      <c r="E1818" s="5"/>
      <c r="F1818" s="5"/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 s="5"/>
      <c r="R1818" s="5"/>
      <c r="S1818" s="5"/>
      <c r="T1818" s="5"/>
      <c r="U1818" s="5"/>
      <c r="V1818" s="5"/>
      <c r="W1818" s="5"/>
      <c r="X1818" s="5"/>
      <c r="Y1818" s="5"/>
    </row>
    <row r="1819" spans="1:25" x14ac:dyDescent="0.25">
      <c r="A1819" s="38"/>
      <c r="B1819" s="5"/>
      <c r="C1819" s="5"/>
      <c r="D1819" s="5"/>
      <c r="E1819" s="5"/>
      <c r="F1819" s="5"/>
      <c r="G1819" s="5"/>
      <c r="H1819" s="5"/>
      <c r="I1819" s="5"/>
      <c r="J1819" s="5"/>
      <c r="K1819" s="5"/>
      <c r="L1819" s="5"/>
      <c r="M1819" s="5"/>
      <c r="N1819" s="5"/>
      <c r="O1819" s="5"/>
      <c r="P1819" s="5"/>
      <c r="Q1819" s="5"/>
      <c r="R1819" s="5"/>
      <c r="S1819" s="5"/>
      <c r="T1819" s="5"/>
      <c r="U1819" s="5"/>
      <c r="V1819" s="5"/>
      <c r="W1819" s="5"/>
      <c r="X1819" s="5"/>
      <c r="Y1819" s="5"/>
    </row>
    <row r="1820" spans="1:25" x14ac:dyDescent="0.25">
      <c r="A1820" s="38"/>
      <c r="B1820" s="5"/>
      <c r="C1820" s="5"/>
      <c r="D1820" s="5"/>
      <c r="E1820" s="5"/>
      <c r="F1820" s="5"/>
      <c r="G1820" s="5"/>
      <c r="H1820" s="5"/>
      <c r="I1820" s="5"/>
      <c r="J1820" s="5"/>
      <c r="K1820" s="5"/>
      <c r="L1820" s="5"/>
      <c r="M1820" s="5"/>
      <c r="N1820" s="5"/>
      <c r="O1820" s="5"/>
      <c r="P1820" s="5"/>
      <c r="Q1820" s="5"/>
      <c r="R1820" s="5"/>
      <c r="S1820" s="5"/>
      <c r="T1820" s="5"/>
      <c r="U1820" s="5"/>
      <c r="V1820" s="5"/>
      <c r="W1820" s="5"/>
      <c r="X1820" s="5"/>
      <c r="Y1820" s="5"/>
    </row>
    <row r="1821" spans="1:25" x14ac:dyDescent="0.25">
      <c r="A1821" s="38"/>
      <c r="B1821" s="5"/>
      <c r="C1821" s="5"/>
      <c r="D1821" s="5"/>
      <c r="E1821" s="5"/>
      <c r="F1821" s="5"/>
      <c r="G1821" s="5"/>
      <c r="H1821" s="5"/>
      <c r="I1821" s="5"/>
      <c r="J1821" s="5"/>
      <c r="K1821" s="5"/>
      <c r="L1821" s="5"/>
      <c r="M1821" s="5"/>
      <c r="N1821" s="5"/>
      <c r="O1821" s="5"/>
      <c r="P1821" s="5"/>
      <c r="Q1821" s="5"/>
      <c r="R1821" s="5"/>
      <c r="S1821" s="5"/>
      <c r="T1821" s="5"/>
      <c r="U1821" s="5"/>
      <c r="V1821" s="5"/>
      <c r="W1821" s="5"/>
      <c r="X1821" s="5"/>
      <c r="Y1821" s="5"/>
    </row>
    <row r="1822" spans="1:25" x14ac:dyDescent="0.25">
      <c r="A1822" s="38"/>
      <c r="B1822" s="5"/>
      <c r="C1822" s="5"/>
      <c r="D1822" s="5"/>
      <c r="E1822" s="5"/>
      <c r="F1822" s="5"/>
      <c r="G1822" s="5"/>
      <c r="H1822" s="5"/>
      <c r="I1822" s="5"/>
      <c r="J1822" s="5"/>
      <c r="K1822" s="5"/>
      <c r="L1822" s="5"/>
      <c r="M1822" s="5"/>
      <c r="N1822" s="5"/>
      <c r="O1822" s="5"/>
      <c r="P1822" s="5"/>
      <c r="Q1822" s="5"/>
      <c r="R1822" s="5"/>
      <c r="S1822" s="5"/>
      <c r="T1822" s="5"/>
      <c r="U1822" s="5"/>
      <c r="V1822" s="5"/>
      <c r="W1822" s="5"/>
      <c r="X1822" s="5"/>
      <c r="Y1822" s="5"/>
    </row>
    <row r="1823" spans="1:25" x14ac:dyDescent="0.25">
      <c r="A1823" s="38"/>
      <c r="B1823" s="5"/>
      <c r="C1823" s="5"/>
      <c r="D1823" s="5"/>
      <c r="E1823" s="5"/>
      <c r="F1823" s="5"/>
      <c r="G1823" s="5"/>
      <c r="H1823" s="5"/>
      <c r="I1823" s="5"/>
      <c r="J1823" s="5"/>
      <c r="K1823" s="5"/>
      <c r="L1823" s="5"/>
      <c r="M1823" s="5"/>
      <c r="N1823" s="5"/>
      <c r="O1823" s="5"/>
      <c r="P1823" s="5"/>
      <c r="Q1823" s="5"/>
      <c r="R1823" s="5"/>
      <c r="S1823" s="5"/>
      <c r="T1823" s="5"/>
      <c r="U1823" s="5"/>
      <c r="V1823" s="5"/>
      <c r="W1823" s="5"/>
      <c r="X1823" s="5"/>
      <c r="Y1823" s="5"/>
    </row>
    <row r="1824" spans="1:25" x14ac:dyDescent="0.25">
      <c r="A1824" s="38"/>
      <c r="B1824" s="5"/>
      <c r="C1824" s="5"/>
      <c r="D1824" s="5"/>
      <c r="E1824" s="5"/>
      <c r="F1824" s="5"/>
      <c r="G1824" s="5"/>
      <c r="H1824" s="5"/>
      <c r="I1824" s="5"/>
      <c r="J1824" s="5"/>
      <c r="K1824" s="5"/>
      <c r="L1824" s="5"/>
      <c r="M1824" s="5"/>
      <c r="N1824" s="5"/>
      <c r="O1824" s="5"/>
      <c r="P1824" s="5"/>
      <c r="Q1824" s="5"/>
      <c r="R1824" s="5"/>
      <c r="S1824" s="5"/>
      <c r="T1824" s="5"/>
      <c r="U1824" s="5"/>
      <c r="V1824" s="5"/>
      <c r="W1824" s="5"/>
      <c r="X1824" s="5"/>
      <c r="Y1824" s="5"/>
    </row>
    <row r="1825" spans="1:25" x14ac:dyDescent="0.25">
      <c r="A1825" s="38"/>
      <c r="B1825" s="5"/>
      <c r="C1825" s="5"/>
      <c r="D1825" s="5"/>
      <c r="E1825" s="5"/>
      <c r="F1825" s="5"/>
      <c r="G1825" s="5"/>
      <c r="H1825" s="5"/>
      <c r="I1825" s="5"/>
      <c r="J1825" s="5"/>
      <c r="K1825" s="5"/>
      <c r="L1825" s="5"/>
      <c r="M1825" s="5"/>
      <c r="N1825" s="5"/>
      <c r="O1825" s="5"/>
      <c r="P1825" s="5"/>
      <c r="Q1825" s="5"/>
      <c r="R1825" s="5"/>
      <c r="S1825" s="5"/>
      <c r="T1825" s="5"/>
      <c r="U1825" s="5"/>
      <c r="V1825" s="5"/>
      <c r="W1825" s="5"/>
      <c r="X1825" s="5"/>
      <c r="Y1825" s="5"/>
    </row>
    <row r="1826" spans="1:25" x14ac:dyDescent="0.25">
      <c r="A1826" s="38"/>
      <c r="B1826" s="5"/>
      <c r="C1826" s="5"/>
      <c r="D1826" s="5"/>
      <c r="E1826" s="5"/>
      <c r="F1826" s="5"/>
      <c r="G1826" s="5"/>
      <c r="H1826" s="5"/>
      <c r="I1826" s="5"/>
      <c r="J1826" s="5"/>
      <c r="K1826" s="5"/>
      <c r="L1826" s="5"/>
      <c r="M1826" s="5"/>
      <c r="N1826" s="5"/>
      <c r="O1826" s="5"/>
      <c r="P1826" s="5"/>
      <c r="Q1826" s="5"/>
      <c r="R1826" s="5"/>
      <c r="S1826" s="5"/>
      <c r="T1826" s="5"/>
      <c r="U1826" s="5"/>
      <c r="V1826" s="5"/>
      <c r="W1826" s="5"/>
      <c r="X1826" s="5"/>
      <c r="Y1826" s="5"/>
    </row>
    <row r="1827" spans="1:25" x14ac:dyDescent="0.25">
      <c r="A1827" s="38"/>
      <c r="B1827" s="5"/>
      <c r="C1827" s="5"/>
      <c r="D1827" s="5"/>
      <c r="E1827" s="5"/>
      <c r="F1827" s="5"/>
      <c r="G1827" s="5"/>
      <c r="H1827" s="5"/>
      <c r="I1827" s="5"/>
      <c r="J1827" s="5"/>
      <c r="K1827" s="5"/>
      <c r="L1827" s="5"/>
      <c r="M1827" s="5"/>
      <c r="N1827" s="5"/>
      <c r="O1827" s="5"/>
      <c r="P1827" s="5"/>
      <c r="Q1827" s="5"/>
      <c r="R1827" s="5"/>
      <c r="S1827" s="5"/>
      <c r="T1827" s="5"/>
      <c r="U1827" s="5"/>
      <c r="V1827" s="5"/>
      <c r="W1827" s="5"/>
      <c r="X1827" s="5"/>
      <c r="Y1827" s="5"/>
    </row>
    <row r="1828" spans="1:25" x14ac:dyDescent="0.25">
      <c r="A1828" s="38"/>
      <c r="B1828" s="5"/>
      <c r="C1828" s="5"/>
      <c r="D1828" s="5"/>
      <c r="E1828" s="5"/>
      <c r="F1828" s="5"/>
      <c r="G1828" s="5"/>
      <c r="H1828" s="5"/>
      <c r="I1828" s="5"/>
      <c r="J1828" s="5"/>
      <c r="K1828" s="5"/>
      <c r="L1828" s="5"/>
      <c r="M1828" s="5"/>
      <c r="N1828" s="5"/>
      <c r="O1828" s="5"/>
      <c r="P1828" s="5"/>
      <c r="Q1828" s="5"/>
      <c r="R1828" s="5"/>
      <c r="S1828" s="5"/>
      <c r="T1828" s="5"/>
      <c r="U1828" s="5"/>
      <c r="V1828" s="5"/>
      <c r="W1828" s="5"/>
      <c r="X1828" s="5"/>
      <c r="Y1828" s="5"/>
    </row>
    <row r="1829" spans="1:25" x14ac:dyDescent="0.25">
      <c r="A1829" s="38"/>
      <c r="B1829" s="5"/>
      <c r="C1829" s="5"/>
      <c r="D1829" s="5"/>
      <c r="E1829" s="5"/>
      <c r="F1829" s="5"/>
      <c r="G1829" s="5"/>
      <c r="H1829" s="5"/>
      <c r="I1829" s="5"/>
      <c r="J1829" s="5"/>
      <c r="K1829" s="5"/>
      <c r="L1829" s="5"/>
      <c r="M1829" s="5"/>
      <c r="N1829" s="5"/>
      <c r="O1829" s="5"/>
      <c r="P1829" s="5"/>
      <c r="Q1829" s="5"/>
      <c r="R1829" s="5"/>
      <c r="S1829" s="5"/>
      <c r="T1829" s="5"/>
      <c r="U1829" s="5"/>
      <c r="V1829" s="5"/>
      <c r="W1829" s="5"/>
      <c r="X1829" s="5"/>
      <c r="Y1829" s="5"/>
    </row>
    <row r="1830" spans="1:25" x14ac:dyDescent="0.25">
      <c r="A1830" s="38"/>
      <c r="B1830" s="5"/>
      <c r="C1830" s="5"/>
      <c r="D1830" s="5"/>
      <c r="E1830" s="5"/>
      <c r="F1830" s="5"/>
      <c r="G1830" s="5"/>
      <c r="H1830" s="5"/>
      <c r="I1830" s="5"/>
      <c r="J1830" s="5"/>
      <c r="K1830" s="5"/>
      <c r="L1830" s="5"/>
      <c r="M1830" s="5"/>
      <c r="N1830" s="5"/>
      <c r="O1830" s="5"/>
      <c r="P1830" s="5"/>
      <c r="Q1830" s="5"/>
      <c r="R1830" s="5"/>
      <c r="S1830" s="5"/>
      <c r="T1830" s="5"/>
      <c r="U1830" s="5"/>
      <c r="V1830" s="5"/>
      <c r="W1830" s="5"/>
      <c r="X1830" s="5"/>
      <c r="Y1830" s="5"/>
    </row>
    <row r="1831" spans="1:25" x14ac:dyDescent="0.25">
      <c r="A1831" s="38"/>
      <c r="B1831" s="5"/>
      <c r="C1831" s="5"/>
      <c r="D1831" s="5"/>
      <c r="E1831" s="5"/>
      <c r="F1831" s="5"/>
      <c r="G1831" s="5"/>
      <c r="H1831" s="5"/>
      <c r="I1831" s="5"/>
      <c r="J1831" s="5"/>
      <c r="K1831" s="5"/>
      <c r="L1831" s="5"/>
      <c r="M1831" s="5"/>
      <c r="N1831" s="5"/>
      <c r="O1831" s="5"/>
      <c r="P1831" s="5"/>
      <c r="Q1831" s="5"/>
      <c r="R1831" s="5"/>
      <c r="S1831" s="5"/>
      <c r="T1831" s="5"/>
      <c r="U1831" s="5"/>
      <c r="V1831" s="5"/>
      <c r="W1831" s="5"/>
      <c r="X1831" s="5"/>
      <c r="Y1831" s="5"/>
    </row>
    <row r="1832" spans="1:25" x14ac:dyDescent="0.25">
      <c r="A1832" s="38"/>
      <c r="B1832" s="5"/>
      <c r="C1832" s="5"/>
      <c r="D1832" s="5"/>
      <c r="E1832" s="5"/>
      <c r="F1832" s="5"/>
      <c r="G1832" s="5"/>
      <c r="H1832" s="5"/>
      <c r="I1832" s="5"/>
      <c r="J1832" s="5"/>
      <c r="K1832" s="5"/>
      <c r="L1832" s="5"/>
      <c r="M1832" s="5"/>
      <c r="N1832" s="5"/>
      <c r="O1832" s="5"/>
      <c r="P1832" s="5"/>
      <c r="Q1832" s="5"/>
      <c r="R1832" s="5"/>
      <c r="S1832" s="5"/>
      <c r="T1832" s="5"/>
      <c r="U1832" s="5"/>
      <c r="V1832" s="5"/>
      <c r="W1832" s="5"/>
      <c r="X1832" s="5"/>
      <c r="Y1832" s="5"/>
    </row>
    <row r="1833" spans="1:25" x14ac:dyDescent="0.25">
      <c r="A1833" s="38"/>
      <c r="B1833" s="5"/>
      <c r="C1833" s="5"/>
      <c r="D1833" s="5"/>
      <c r="E1833" s="5"/>
      <c r="F1833" s="5"/>
      <c r="G1833" s="5"/>
      <c r="H1833" s="5"/>
      <c r="I1833" s="5"/>
      <c r="J1833" s="5"/>
      <c r="K1833" s="5"/>
      <c r="L1833" s="5"/>
      <c r="M1833" s="5"/>
      <c r="N1833" s="5"/>
      <c r="O1833" s="5"/>
      <c r="P1833" s="5"/>
      <c r="Q1833" s="5"/>
      <c r="R1833" s="5"/>
      <c r="S1833" s="5"/>
      <c r="T1833" s="5"/>
      <c r="U1833" s="5"/>
      <c r="V1833" s="5"/>
      <c r="W1833" s="5"/>
      <c r="X1833" s="5"/>
      <c r="Y1833" s="5"/>
    </row>
    <row r="1834" spans="1:25" x14ac:dyDescent="0.25">
      <c r="A1834" s="38"/>
      <c r="B1834" s="5"/>
      <c r="C1834" s="5"/>
      <c r="D1834" s="5"/>
      <c r="E1834" s="5"/>
      <c r="F1834" s="5"/>
      <c r="G1834" s="5"/>
      <c r="H1834" s="5"/>
      <c r="I1834" s="5"/>
      <c r="J1834" s="5"/>
      <c r="K1834" s="5"/>
      <c r="L1834" s="5"/>
      <c r="M1834" s="5"/>
      <c r="N1834" s="5"/>
      <c r="O1834" s="5"/>
      <c r="P1834" s="5"/>
      <c r="Q1834" s="5"/>
      <c r="R1834" s="5"/>
      <c r="S1834" s="5"/>
      <c r="T1834" s="5"/>
      <c r="U1834" s="5"/>
      <c r="V1834" s="5"/>
      <c r="W1834" s="5"/>
      <c r="X1834" s="5"/>
      <c r="Y1834" s="5"/>
    </row>
    <row r="1835" spans="1:25" x14ac:dyDescent="0.25">
      <c r="A1835" s="38"/>
      <c r="B1835" s="5"/>
      <c r="C1835" s="5"/>
      <c r="D1835" s="5"/>
      <c r="E1835" s="5"/>
      <c r="F1835" s="5"/>
      <c r="G1835" s="5"/>
      <c r="H1835" s="5"/>
      <c r="I1835" s="5"/>
      <c r="J1835" s="5"/>
      <c r="K1835" s="5"/>
      <c r="L1835" s="5"/>
      <c r="M1835" s="5"/>
      <c r="N1835" s="5"/>
      <c r="O1835" s="5"/>
      <c r="P1835" s="5"/>
      <c r="Q1835" s="5"/>
      <c r="R1835" s="5"/>
      <c r="S1835" s="5"/>
      <c r="T1835" s="5"/>
      <c r="U1835" s="5"/>
      <c r="V1835" s="5"/>
      <c r="W1835" s="5"/>
      <c r="X1835" s="5"/>
      <c r="Y1835" s="5"/>
    </row>
    <row r="1836" spans="1:25" x14ac:dyDescent="0.25">
      <c r="A1836" s="38"/>
      <c r="B1836" s="5"/>
      <c r="C1836" s="5"/>
      <c r="D1836" s="5"/>
      <c r="E1836" s="5"/>
      <c r="F1836" s="5"/>
      <c r="G1836" s="5"/>
      <c r="H1836" s="5"/>
      <c r="I1836" s="5"/>
      <c r="J1836" s="5"/>
      <c r="K1836" s="5"/>
      <c r="L1836" s="5"/>
      <c r="M1836" s="5"/>
      <c r="N1836" s="5"/>
      <c r="O1836" s="5"/>
      <c r="P1836" s="5"/>
      <c r="Q1836" s="5"/>
      <c r="R1836" s="5"/>
      <c r="S1836" s="5"/>
      <c r="T1836" s="5"/>
      <c r="U1836" s="5"/>
      <c r="V1836" s="5"/>
      <c r="W1836" s="5"/>
      <c r="X1836" s="5"/>
      <c r="Y1836" s="5"/>
    </row>
    <row r="1837" spans="1:25" x14ac:dyDescent="0.25">
      <c r="A1837" s="38"/>
      <c r="B1837" s="5"/>
      <c r="C1837" s="5"/>
      <c r="D1837" s="5"/>
      <c r="E1837" s="5"/>
      <c r="F1837" s="5"/>
      <c r="G1837" s="5"/>
      <c r="H1837" s="5"/>
      <c r="I1837" s="5"/>
      <c r="J1837" s="5"/>
      <c r="K1837" s="5"/>
      <c r="L1837" s="5"/>
      <c r="M1837" s="5"/>
      <c r="N1837" s="5"/>
      <c r="O1837" s="5"/>
      <c r="P1837" s="5"/>
      <c r="Q1837" s="5"/>
      <c r="R1837" s="5"/>
      <c r="S1837" s="5"/>
      <c r="T1837" s="5"/>
      <c r="U1837" s="5"/>
      <c r="V1837" s="5"/>
      <c r="W1837" s="5"/>
      <c r="X1837" s="5"/>
      <c r="Y1837" s="5"/>
    </row>
    <row r="1838" spans="1:25" x14ac:dyDescent="0.25">
      <c r="A1838" s="38"/>
      <c r="B1838" s="5"/>
      <c r="C1838" s="5"/>
      <c r="D1838" s="5"/>
      <c r="E1838" s="5"/>
      <c r="F1838" s="5"/>
      <c r="G1838" s="5"/>
      <c r="H1838" s="5"/>
      <c r="I1838" s="5"/>
      <c r="J1838" s="5"/>
      <c r="K1838" s="5"/>
      <c r="L1838" s="5"/>
      <c r="M1838" s="5"/>
      <c r="N1838" s="5"/>
      <c r="O1838" s="5"/>
      <c r="P1838" s="5"/>
      <c r="Q1838" s="5"/>
      <c r="R1838" s="5"/>
      <c r="S1838" s="5"/>
      <c r="T1838" s="5"/>
      <c r="U1838" s="5"/>
      <c r="V1838" s="5"/>
      <c r="W1838" s="5"/>
      <c r="X1838" s="5"/>
      <c r="Y1838" s="5"/>
    </row>
    <row r="1839" spans="1:25" x14ac:dyDescent="0.25">
      <c r="A1839" s="38"/>
      <c r="B1839" s="5"/>
      <c r="C1839" s="5"/>
      <c r="D1839" s="5"/>
      <c r="E1839" s="5"/>
      <c r="F1839" s="5"/>
      <c r="G1839" s="5"/>
      <c r="H1839" s="5"/>
      <c r="I1839" s="5"/>
      <c r="J1839" s="5"/>
      <c r="K1839" s="5"/>
      <c r="L1839" s="5"/>
      <c r="M1839" s="5"/>
      <c r="N1839" s="5"/>
      <c r="O1839" s="5"/>
      <c r="P1839" s="5"/>
      <c r="Q1839" s="5"/>
      <c r="R1839" s="5"/>
      <c r="S1839" s="5"/>
      <c r="T1839" s="5"/>
      <c r="U1839" s="5"/>
      <c r="V1839" s="5"/>
      <c r="W1839" s="5"/>
      <c r="X1839" s="5"/>
      <c r="Y1839" s="5"/>
    </row>
    <row r="1840" spans="1:25" x14ac:dyDescent="0.25">
      <c r="A1840" s="38"/>
      <c r="B1840" s="5"/>
      <c r="C1840" s="5"/>
      <c r="D1840" s="5"/>
      <c r="E1840" s="5"/>
      <c r="F1840" s="5"/>
      <c r="G1840" s="5"/>
      <c r="H1840" s="5"/>
      <c r="I1840" s="5"/>
      <c r="J1840" s="5"/>
      <c r="K1840" s="5"/>
      <c r="L1840" s="5"/>
      <c r="M1840" s="5"/>
      <c r="N1840" s="5"/>
      <c r="O1840" s="5"/>
      <c r="P1840" s="5"/>
      <c r="Q1840" s="5"/>
      <c r="R1840" s="5"/>
      <c r="S1840" s="5"/>
      <c r="T1840" s="5"/>
      <c r="U1840" s="5"/>
      <c r="V1840" s="5"/>
      <c r="W1840" s="5"/>
      <c r="X1840" s="5"/>
      <c r="Y1840" s="5"/>
    </row>
    <row r="1841" spans="1:25" x14ac:dyDescent="0.25">
      <c r="A1841" s="38"/>
      <c r="B1841" s="5"/>
      <c r="C1841" s="5"/>
      <c r="D1841" s="5"/>
      <c r="E1841" s="5"/>
      <c r="F1841" s="5"/>
      <c r="G1841" s="5"/>
      <c r="H1841" s="5"/>
      <c r="I1841" s="5"/>
      <c r="J1841" s="5"/>
      <c r="K1841" s="5"/>
      <c r="L1841" s="5"/>
      <c r="M1841" s="5"/>
      <c r="N1841" s="5"/>
      <c r="O1841" s="5"/>
      <c r="P1841" s="5"/>
      <c r="Q1841" s="5"/>
      <c r="R1841" s="5"/>
      <c r="S1841" s="5"/>
      <c r="T1841" s="5"/>
      <c r="U1841" s="5"/>
      <c r="V1841" s="5"/>
      <c r="W1841" s="5"/>
      <c r="X1841" s="5"/>
      <c r="Y1841" s="5"/>
    </row>
    <row r="1842" spans="1:25" x14ac:dyDescent="0.25">
      <c r="A1842" s="38"/>
      <c r="B1842" s="5"/>
      <c r="C1842" s="5"/>
      <c r="D1842" s="5"/>
      <c r="E1842" s="5"/>
      <c r="F1842" s="5"/>
      <c r="G1842" s="5"/>
      <c r="H1842" s="5"/>
      <c r="I1842" s="5"/>
      <c r="J1842" s="5"/>
      <c r="K1842" s="5"/>
      <c r="L1842" s="5"/>
      <c r="M1842" s="5"/>
      <c r="N1842" s="5"/>
      <c r="O1842" s="5"/>
      <c r="P1842" s="5"/>
      <c r="Q1842" s="5"/>
      <c r="R1842" s="5"/>
      <c r="S1842" s="5"/>
      <c r="T1842" s="5"/>
      <c r="U1842" s="5"/>
      <c r="V1842" s="5"/>
      <c r="W1842" s="5"/>
      <c r="X1842" s="5"/>
      <c r="Y1842" s="5"/>
    </row>
    <row r="1843" spans="1:25" x14ac:dyDescent="0.25">
      <c r="A1843" s="38"/>
      <c r="B1843" s="5"/>
      <c r="C1843" s="5"/>
      <c r="D1843" s="5"/>
      <c r="E1843" s="5"/>
      <c r="F1843" s="5"/>
      <c r="G1843" s="5"/>
      <c r="H1843" s="5"/>
      <c r="I1843" s="5"/>
      <c r="J1843" s="5"/>
      <c r="K1843" s="5"/>
      <c r="L1843" s="5"/>
      <c r="M1843" s="5"/>
      <c r="N1843" s="5"/>
      <c r="O1843" s="5"/>
      <c r="P1843" s="5"/>
      <c r="Q1843" s="5"/>
      <c r="R1843" s="5"/>
      <c r="S1843" s="5"/>
      <c r="T1843" s="5"/>
      <c r="U1843" s="5"/>
      <c r="V1843" s="5"/>
      <c r="W1843" s="5"/>
      <c r="X1843" s="5"/>
      <c r="Y1843" s="5"/>
    </row>
    <row r="1844" spans="1:25" x14ac:dyDescent="0.25">
      <c r="A1844" s="38"/>
      <c r="B1844" s="5"/>
      <c r="C1844" s="5"/>
      <c r="D1844" s="5"/>
      <c r="E1844" s="5"/>
      <c r="F1844" s="5"/>
      <c r="G1844" s="5"/>
      <c r="H1844" s="5"/>
      <c r="I1844" s="5"/>
      <c r="J1844" s="5"/>
      <c r="K1844" s="5"/>
      <c r="L1844" s="5"/>
      <c r="M1844" s="5"/>
      <c r="N1844" s="5"/>
      <c r="O1844" s="5"/>
      <c r="P1844" s="5"/>
      <c r="Q1844" s="5"/>
      <c r="R1844" s="5"/>
      <c r="S1844" s="5"/>
      <c r="T1844" s="5"/>
      <c r="U1844" s="5"/>
      <c r="V1844" s="5"/>
      <c r="W1844" s="5"/>
      <c r="X1844" s="5"/>
      <c r="Y1844" s="5"/>
    </row>
    <row r="1845" spans="1:25" x14ac:dyDescent="0.25">
      <c r="A1845" s="38"/>
      <c r="B1845" s="5"/>
      <c r="C1845" s="5"/>
      <c r="D1845" s="5"/>
      <c r="E1845" s="5"/>
      <c r="F1845" s="5"/>
      <c r="G1845" s="5"/>
      <c r="H1845" s="5"/>
      <c r="I1845" s="5"/>
      <c r="J1845" s="5"/>
      <c r="K1845" s="5"/>
      <c r="L1845" s="5"/>
      <c r="M1845" s="5"/>
      <c r="N1845" s="5"/>
      <c r="O1845" s="5"/>
      <c r="P1845" s="5"/>
      <c r="Q1845" s="5"/>
      <c r="R1845" s="5"/>
      <c r="S1845" s="5"/>
      <c r="T1845" s="5"/>
      <c r="U1845" s="5"/>
      <c r="V1845" s="5"/>
      <c r="W1845" s="5"/>
      <c r="X1845" s="5"/>
      <c r="Y1845" s="5"/>
    </row>
    <row r="1846" spans="1:25" x14ac:dyDescent="0.25">
      <c r="A1846" s="38"/>
      <c r="B1846" s="5"/>
      <c r="C1846" s="5"/>
      <c r="D1846" s="5"/>
      <c r="E1846" s="5"/>
      <c r="F1846" s="5"/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 s="5"/>
      <c r="R1846" s="5"/>
      <c r="S1846" s="5"/>
      <c r="T1846" s="5"/>
      <c r="U1846" s="5"/>
      <c r="V1846" s="5"/>
      <c r="W1846" s="5"/>
      <c r="X1846" s="5"/>
      <c r="Y1846" s="5"/>
    </row>
    <row r="1847" spans="1:25" x14ac:dyDescent="0.25">
      <c r="A1847" s="38"/>
      <c r="B1847" s="5"/>
      <c r="C1847" s="5"/>
      <c r="D1847" s="5"/>
      <c r="E1847" s="5"/>
      <c r="F1847" s="5"/>
      <c r="G1847" s="5"/>
      <c r="H1847" s="5"/>
      <c r="I1847" s="5"/>
      <c r="J1847" s="5"/>
      <c r="K1847" s="5"/>
      <c r="L1847" s="5"/>
      <c r="M1847" s="5"/>
      <c r="N1847" s="5"/>
      <c r="O1847" s="5"/>
      <c r="P1847" s="5"/>
      <c r="Q1847" s="5"/>
      <c r="R1847" s="5"/>
      <c r="S1847" s="5"/>
      <c r="T1847" s="5"/>
      <c r="U1847" s="5"/>
      <c r="V1847" s="5"/>
      <c r="W1847" s="5"/>
      <c r="X1847" s="5"/>
      <c r="Y1847" s="5"/>
    </row>
    <row r="1848" spans="1:25" x14ac:dyDescent="0.25">
      <c r="A1848" s="38"/>
      <c r="B1848" s="5"/>
      <c r="C1848" s="5"/>
      <c r="D1848" s="5"/>
      <c r="E1848" s="5"/>
      <c r="F1848" s="5"/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 s="5"/>
      <c r="R1848" s="5"/>
      <c r="S1848" s="5"/>
      <c r="T1848" s="5"/>
      <c r="U1848" s="5"/>
      <c r="V1848" s="5"/>
      <c r="W1848" s="5"/>
      <c r="X1848" s="5"/>
      <c r="Y1848" s="5"/>
    </row>
    <row r="1849" spans="1:25" x14ac:dyDescent="0.25">
      <c r="A1849" s="38"/>
      <c r="B1849" s="5"/>
      <c r="C1849" s="5"/>
      <c r="D1849" s="5"/>
      <c r="E1849" s="5"/>
      <c r="F1849" s="5"/>
      <c r="G1849" s="5"/>
      <c r="H1849" s="5"/>
      <c r="I1849" s="5"/>
      <c r="J1849" s="5"/>
      <c r="K1849" s="5"/>
      <c r="L1849" s="5"/>
      <c r="M1849" s="5"/>
      <c r="N1849" s="5"/>
      <c r="O1849" s="5"/>
      <c r="P1849" s="5"/>
      <c r="Q1849" s="5"/>
      <c r="R1849" s="5"/>
      <c r="S1849" s="5"/>
      <c r="T1849" s="5"/>
      <c r="U1849" s="5"/>
      <c r="V1849" s="5"/>
      <c r="W1849" s="5"/>
      <c r="X1849" s="5"/>
      <c r="Y1849" s="5"/>
    </row>
    <row r="1850" spans="1:25" x14ac:dyDescent="0.25">
      <c r="A1850" s="38"/>
      <c r="B1850" s="5"/>
      <c r="C1850" s="5"/>
      <c r="D1850" s="5"/>
      <c r="E1850" s="5"/>
      <c r="F1850" s="5"/>
      <c r="G1850" s="5"/>
      <c r="H1850" s="5"/>
      <c r="I1850" s="5"/>
      <c r="J1850" s="5"/>
      <c r="K1850" s="5"/>
      <c r="L1850" s="5"/>
      <c r="M1850" s="5"/>
      <c r="N1850" s="5"/>
      <c r="O1850" s="5"/>
      <c r="P1850" s="5"/>
      <c r="Q1850" s="5"/>
      <c r="R1850" s="5"/>
      <c r="S1850" s="5"/>
      <c r="T1850" s="5"/>
      <c r="U1850" s="5"/>
      <c r="V1850" s="5"/>
      <c r="W1850" s="5"/>
      <c r="X1850" s="5"/>
      <c r="Y1850" s="5"/>
    </row>
    <row r="1851" spans="1:25" x14ac:dyDescent="0.25">
      <c r="A1851" s="38"/>
      <c r="B1851" s="5"/>
      <c r="C1851" s="5"/>
      <c r="D1851" s="5"/>
      <c r="E1851" s="5"/>
      <c r="F1851" s="5"/>
      <c r="G1851" s="5"/>
      <c r="H1851" s="5"/>
      <c r="I1851" s="5"/>
      <c r="J1851" s="5"/>
      <c r="K1851" s="5"/>
      <c r="L1851" s="5"/>
      <c r="M1851" s="5"/>
      <c r="N1851" s="5"/>
      <c r="O1851" s="5"/>
      <c r="P1851" s="5"/>
      <c r="Q1851" s="5"/>
      <c r="R1851" s="5"/>
      <c r="S1851" s="5"/>
      <c r="T1851" s="5"/>
      <c r="U1851" s="5"/>
      <c r="V1851" s="5"/>
      <c r="W1851" s="5"/>
      <c r="X1851" s="5"/>
      <c r="Y1851" s="5"/>
    </row>
    <row r="1852" spans="1:25" x14ac:dyDescent="0.25">
      <c r="A1852" s="38"/>
      <c r="B1852" s="5"/>
      <c r="C1852" s="5"/>
      <c r="D1852" s="5"/>
      <c r="E1852" s="5"/>
      <c r="F1852" s="5"/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 s="5"/>
      <c r="R1852" s="5"/>
      <c r="S1852" s="5"/>
      <c r="T1852" s="5"/>
      <c r="U1852" s="5"/>
      <c r="V1852" s="5"/>
      <c r="W1852" s="5"/>
      <c r="X1852" s="5"/>
      <c r="Y1852" s="5"/>
    </row>
    <row r="1853" spans="1:25" x14ac:dyDescent="0.25">
      <c r="A1853" s="38"/>
      <c r="B1853" s="5"/>
      <c r="C1853" s="5"/>
      <c r="D1853" s="5"/>
      <c r="E1853" s="5"/>
      <c r="F1853" s="5"/>
      <c r="G1853" s="5"/>
      <c r="H1853" s="5"/>
      <c r="I1853" s="5"/>
      <c r="J1853" s="5"/>
      <c r="K1853" s="5"/>
      <c r="L1853" s="5"/>
      <c r="M1853" s="5"/>
      <c r="N1853" s="5"/>
      <c r="O1853" s="5"/>
      <c r="P1853" s="5"/>
      <c r="Q1853" s="5"/>
      <c r="R1853" s="5"/>
      <c r="S1853" s="5"/>
      <c r="T1853" s="5"/>
      <c r="U1853" s="5"/>
      <c r="V1853" s="5"/>
      <c r="W1853" s="5"/>
      <c r="X1853" s="5"/>
      <c r="Y1853" s="5"/>
    </row>
    <row r="1854" spans="1:25" x14ac:dyDescent="0.25">
      <c r="A1854" s="38"/>
      <c r="B1854" s="5"/>
      <c r="C1854" s="5"/>
      <c r="D1854" s="5"/>
      <c r="E1854" s="5"/>
      <c r="F1854" s="5"/>
      <c r="G1854" s="5"/>
      <c r="H1854" s="5"/>
      <c r="I1854" s="5"/>
      <c r="J1854" s="5"/>
      <c r="K1854" s="5"/>
      <c r="L1854" s="5"/>
      <c r="M1854" s="5"/>
      <c r="N1854" s="5"/>
      <c r="O1854" s="5"/>
      <c r="P1854" s="5"/>
      <c r="Q1854" s="5"/>
      <c r="R1854" s="5"/>
      <c r="S1854" s="5"/>
      <c r="T1854" s="5"/>
      <c r="U1854" s="5"/>
      <c r="V1854" s="5"/>
      <c r="W1854" s="5"/>
      <c r="X1854" s="5"/>
      <c r="Y1854" s="5"/>
    </row>
    <row r="1855" spans="1:25" x14ac:dyDescent="0.25">
      <c r="A1855" s="38"/>
      <c r="B1855" s="5"/>
      <c r="C1855" s="5"/>
      <c r="D1855" s="5"/>
      <c r="E1855" s="5"/>
      <c r="F1855" s="5"/>
      <c r="G1855" s="5"/>
      <c r="H1855" s="5"/>
      <c r="I1855" s="5"/>
      <c r="J1855" s="5"/>
      <c r="K1855" s="5"/>
      <c r="L1855" s="5"/>
      <c r="M1855" s="5"/>
      <c r="N1855" s="5"/>
      <c r="O1855" s="5"/>
      <c r="P1855" s="5"/>
      <c r="Q1855" s="5"/>
      <c r="R1855" s="5"/>
      <c r="S1855" s="5"/>
      <c r="T1855" s="5"/>
      <c r="U1855" s="5"/>
      <c r="V1855" s="5"/>
      <c r="W1855" s="5"/>
      <c r="X1855" s="5"/>
      <c r="Y1855" s="5"/>
    </row>
    <row r="1856" spans="1:25" x14ac:dyDescent="0.25">
      <c r="A1856" s="38"/>
      <c r="B1856" s="5"/>
      <c r="C1856" s="5"/>
      <c r="D1856" s="5"/>
      <c r="E1856" s="5"/>
      <c r="F1856" s="5"/>
      <c r="G1856" s="5"/>
      <c r="H1856" s="5"/>
      <c r="I1856" s="5"/>
      <c r="J1856" s="5"/>
      <c r="K1856" s="5"/>
      <c r="L1856" s="5"/>
      <c r="M1856" s="5"/>
      <c r="N1856" s="5"/>
      <c r="O1856" s="5"/>
      <c r="P1856" s="5"/>
      <c r="Q1856" s="5"/>
      <c r="R1856" s="5"/>
      <c r="S1856" s="5"/>
      <c r="T1856" s="5"/>
      <c r="U1856" s="5"/>
      <c r="V1856" s="5"/>
      <c r="W1856" s="5"/>
      <c r="X1856" s="5"/>
      <c r="Y1856" s="5"/>
    </row>
    <row r="1857" spans="1:25" x14ac:dyDescent="0.25">
      <c r="A1857" s="38"/>
      <c r="B1857" s="5"/>
      <c r="C1857" s="5"/>
      <c r="D1857" s="5"/>
      <c r="E1857" s="5"/>
      <c r="F1857" s="5"/>
      <c r="G1857" s="5"/>
      <c r="H1857" s="5"/>
      <c r="I1857" s="5"/>
      <c r="J1857" s="5"/>
      <c r="K1857" s="5"/>
      <c r="L1857" s="5"/>
      <c r="M1857" s="5"/>
      <c r="N1857" s="5"/>
      <c r="O1857" s="5"/>
      <c r="P1857" s="5"/>
      <c r="Q1857" s="5"/>
      <c r="R1857" s="5"/>
      <c r="S1857" s="5"/>
      <c r="T1857" s="5"/>
      <c r="U1857" s="5"/>
      <c r="V1857" s="5"/>
      <c r="W1857" s="5"/>
      <c r="X1857" s="5"/>
      <c r="Y1857" s="5"/>
    </row>
    <row r="1858" spans="1:25" x14ac:dyDescent="0.25">
      <c r="A1858" s="38"/>
      <c r="B1858" s="5"/>
      <c r="C1858" s="5"/>
      <c r="D1858" s="5"/>
      <c r="E1858" s="5"/>
      <c r="F1858" s="5"/>
      <c r="G1858" s="5"/>
      <c r="H1858" s="5"/>
      <c r="I1858" s="5"/>
      <c r="J1858" s="5"/>
      <c r="K1858" s="5"/>
      <c r="L1858" s="5"/>
      <c r="M1858" s="5"/>
      <c r="N1858" s="5"/>
      <c r="O1858" s="5"/>
      <c r="P1858" s="5"/>
      <c r="Q1858" s="5"/>
      <c r="R1858" s="5"/>
      <c r="S1858" s="5"/>
      <c r="T1858" s="5"/>
      <c r="U1858" s="5"/>
      <c r="V1858" s="5"/>
      <c r="W1858" s="5"/>
      <c r="X1858" s="5"/>
      <c r="Y1858" s="5"/>
    </row>
    <row r="1859" spans="1:25" x14ac:dyDescent="0.25">
      <c r="A1859" s="38"/>
      <c r="B1859" s="5"/>
      <c r="C1859" s="5"/>
      <c r="D1859" s="5"/>
      <c r="E1859" s="5"/>
      <c r="F1859" s="5"/>
      <c r="G1859" s="5"/>
      <c r="H1859" s="5"/>
      <c r="I1859" s="5"/>
      <c r="J1859" s="5"/>
      <c r="K1859" s="5"/>
      <c r="L1859" s="5"/>
      <c r="M1859" s="5"/>
      <c r="N1859" s="5"/>
      <c r="O1859" s="5"/>
      <c r="P1859" s="5"/>
      <c r="Q1859" s="5"/>
      <c r="R1859" s="5"/>
      <c r="S1859" s="5"/>
      <c r="T1859" s="5"/>
      <c r="U1859" s="5"/>
      <c r="V1859" s="5"/>
      <c r="W1859" s="5"/>
      <c r="X1859" s="5"/>
      <c r="Y1859" s="5"/>
    </row>
    <row r="1860" spans="1:25" x14ac:dyDescent="0.25">
      <c r="A1860" s="38"/>
      <c r="B1860" s="5"/>
      <c r="C1860" s="5"/>
      <c r="D1860" s="5"/>
      <c r="E1860" s="5"/>
      <c r="F1860" s="5"/>
      <c r="G1860" s="5"/>
      <c r="H1860" s="5"/>
      <c r="I1860" s="5"/>
      <c r="J1860" s="5"/>
      <c r="K1860" s="5"/>
      <c r="L1860" s="5"/>
      <c r="M1860" s="5"/>
      <c r="N1860" s="5"/>
      <c r="O1860" s="5"/>
      <c r="P1860" s="5"/>
      <c r="Q1860" s="5"/>
      <c r="R1860" s="5"/>
      <c r="S1860" s="5"/>
      <c r="T1860" s="5"/>
      <c r="U1860" s="5"/>
      <c r="V1860" s="5"/>
      <c r="W1860" s="5"/>
      <c r="X1860" s="5"/>
      <c r="Y1860" s="5"/>
    </row>
    <row r="1861" spans="1:25" x14ac:dyDescent="0.25">
      <c r="A1861" s="38"/>
      <c r="B1861" s="5"/>
      <c r="C1861" s="5"/>
      <c r="D1861" s="5"/>
      <c r="E1861" s="5"/>
      <c r="F1861" s="5"/>
      <c r="G1861" s="5"/>
      <c r="H1861" s="5"/>
      <c r="I1861" s="5"/>
      <c r="J1861" s="5"/>
      <c r="K1861" s="5"/>
      <c r="L1861" s="5"/>
      <c r="M1861" s="5"/>
      <c r="N1861" s="5"/>
      <c r="O1861" s="5"/>
      <c r="P1861" s="5"/>
      <c r="Q1861" s="5"/>
      <c r="R1861" s="5"/>
      <c r="S1861" s="5"/>
      <c r="T1861" s="5"/>
      <c r="U1861" s="5"/>
      <c r="V1861" s="5"/>
      <c r="W1861" s="5"/>
      <c r="X1861" s="5"/>
      <c r="Y1861" s="5"/>
    </row>
    <row r="1862" spans="1:25" x14ac:dyDescent="0.25">
      <c r="A1862" s="38"/>
      <c r="B1862" s="5"/>
      <c r="C1862" s="5"/>
      <c r="D1862" s="5"/>
      <c r="E1862" s="5"/>
      <c r="F1862" s="5"/>
      <c r="G1862" s="5"/>
      <c r="H1862" s="5"/>
      <c r="I1862" s="5"/>
      <c r="J1862" s="5"/>
      <c r="K1862" s="5"/>
      <c r="L1862" s="5"/>
      <c r="M1862" s="5"/>
      <c r="N1862" s="5"/>
      <c r="O1862" s="5"/>
      <c r="P1862" s="5"/>
      <c r="Q1862" s="5"/>
      <c r="R1862" s="5"/>
      <c r="S1862" s="5"/>
      <c r="T1862" s="5"/>
      <c r="U1862" s="5"/>
      <c r="V1862" s="5"/>
      <c r="W1862" s="5"/>
      <c r="X1862" s="5"/>
      <c r="Y1862" s="5"/>
    </row>
    <row r="1863" spans="1:25" x14ac:dyDescent="0.25">
      <c r="A1863" s="38"/>
      <c r="B1863" s="5"/>
      <c r="C1863" s="5"/>
      <c r="D1863" s="5"/>
      <c r="E1863" s="5"/>
      <c r="F1863" s="5"/>
      <c r="G1863" s="5"/>
      <c r="H1863" s="5"/>
      <c r="I1863" s="5"/>
      <c r="J1863" s="5"/>
      <c r="K1863" s="5"/>
      <c r="L1863" s="5"/>
      <c r="M1863" s="5"/>
      <c r="N1863" s="5"/>
      <c r="O1863" s="5"/>
      <c r="P1863" s="5"/>
      <c r="Q1863" s="5"/>
      <c r="R1863" s="5"/>
      <c r="S1863" s="5"/>
      <c r="T1863" s="5"/>
      <c r="U1863" s="5"/>
      <c r="V1863" s="5"/>
      <c r="W1863" s="5"/>
      <c r="X1863" s="5"/>
      <c r="Y1863" s="5"/>
    </row>
    <row r="1864" spans="1:25" x14ac:dyDescent="0.25">
      <c r="A1864" s="38"/>
      <c r="B1864" s="5"/>
      <c r="C1864" s="5"/>
      <c r="D1864" s="5"/>
      <c r="E1864" s="5"/>
      <c r="F1864" s="5"/>
      <c r="G1864" s="5"/>
      <c r="H1864" s="5"/>
      <c r="I1864" s="5"/>
      <c r="J1864" s="5"/>
      <c r="K1864" s="5"/>
      <c r="L1864" s="5"/>
      <c r="M1864" s="5"/>
      <c r="N1864" s="5"/>
      <c r="O1864" s="5"/>
      <c r="P1864" s="5"/>
      <c r="Q1864" s="5"/>
      <c r="R1864" s="5"/>
      <c r="S1864" s="5"/>
      <c r="T1864" s="5"/>
      <c r="U1864" s="5"/>
      <c r="V1864" s="5"/>
      <c r="W1864" s="5"/>
      <c r="X1864" s="5"/>
      <c r="Y1864" s="5"/>
    </row>
    <row r="1865" spans="1:25" x14ac:dyDescent="0.25">
      <c r="A1865" s="38"/>
      <c r="B1865" s="5"/>
      <c r="C1865" s="5"/>
      <c r="D1865" s="5"/>
      <c r="E1865" s="5"/>
      <c r="F1865" s="5"/>
      <c r="G1865" s="5"/>
      <c r="H1865" s="5"/>
      <c r="I1865" s="5"/>
      <c r="J1865" s="5"/>
      <c r="K1865" s="5"/>
      <c r="L1865" s="5"/>
      <c r="M1865" s="5"/>
      <c r="N1865" s="5"/>
      <c r="O1865" s="5"/>
      <c r="P1865" s="5"/>
      <c r="Q1865" s="5"/>
      <c r="R1865" s="5"/>
      <c r="S1865" s="5"/>
      <c r="T1865" s="5"/>
      <c r="U1865" s="5"/>
      <c r="V1865" s="5"/>
      <c r="W1865" s="5"/>
      <c r="X1865" s="5"/>
      <c r="Y1865" s="5"/>
    </row>
    <row r="1866" spans="1:25" x14ac:dyDescent="0.25">
      <c r="A1866" s="38"/>
      <c r="B1866" s="5"/>
      <c r="C1866" s="5"/>
      <c r="D1866" s="5"/>
      <c r="E1866" s="5"/>
      <c r="F1866" s="5"/>
      <c r="G1866" s="5"/>
      <c r="H1866" s="5"/>
      <c r="I1866" s="5"/>
      <c r="J1866" s="5"/>
      <c r="K1866" s="5"/>
      <c r="L1866" s="5"/>
      <c r="M1866" s="5"/>
      <c r="N1866" s="5"/>
      <c r="O1866" s="5"/>
      <c r="P1866" s="5"/>
      <c r="Q1866" s="5"/>
      <c r="R1866" s="5"/>
      <c r="S1866" s="5"/>
      <c r="T1866" s="5"/>
      <c r="U1866" s="5"/>
      <c r="V1866" s="5"/>
      <c r="W1866" s="5"/>
      <c r="X1866" s="5"/>
      <c r="Y1866" s="5"/>
    </row>
    <row r="1867" spans="1:25" x14ac:dyDescent="0.25">
      <c r="A1867" s="38"/>
      <c r="B1867" s="5"/>
      <c r="C1867" s="5"/>
      <c r="D1867" s="5"/>
      <c r="E1867" s="5"/>
      <c r="F1867" s="5"/>
      <c r="G1867" s="5"/>
      <c r="H1867" s="5"/>
      <c r="I1867" s="5"/>
      <c r="J1867" s="5"/>
      <c r="K1867" s="5"/>
      <c r="L1867" s="5"/>
      <c r="M1867" s="5"/>
      <c r="N1867" s="5"/>
      <c r="O1867" s="5"/>
      <c r="P1867" s="5"/>
      <c r="Q1867" s="5"/>
      <c r="R1867" s="5"/>
      <c r="S1867" s="5"/>
      <c r="T1867" s="5"/>
      <c r="U1867" s="5"/>
      <c r="V1867" s="5"/>
      <c r="W1867" s="5"/>
      <c r="X1867" s="5"/>
      <c r="Y1867" s="5"/>
    </row>
    <row r="1868" spans="1:25" x14ac:dyDescent="0.25">
      <c r="A1868" s="38"/>
      <c r="B1868" s="5"/>
      <c r="C1868" s="5"/>
      <c r="D1868" s="5"/>
      <c r="E1868" s="5"/>
      <c r="F1868" s="5"/>
      <c r="G1868" s="5"/>
      <c r="H1868" s="5"/>
      <c r="I1868" s="5"/>
      <c r="J1868" s="5"/>
      <c r="K1868" s="5"/>
      <c r="L1868" s="5"/>
      <c r="M1868" s="5"/>
      <c r="N1868" s="5"/>
      <c r="O1868" s="5"/>
      <c r="P1868" s="5"/>
      <c r="Q1868" s="5"/>
      <c r="R1868" s="5"/>
      <c r="S1868" s="5"/>
      <c r="T1868" s="5"/>
      <c r="U1868" s="5"/>
      <c r="V1868" s="5"/>
      <c r="W1868" s="5"/>
      <c r="X1868" s="5"/>
      <c r="Y1868" s="5"/>
    </row>
    <row r="1869" spans="1:25" x14ac:dyDescent="0.25">
      <c r="A1869" s="38"/>
      <c r="B1869" s="5"/>
      <c r="C1869" s="5"/>
      <c r="D1869" s="5"/>
      <c r="E1869" s="5"/>
      <c r="F1869" s="5"/>
      <c r="G1869" s="5"/>
      <c r="H1869" s="5"/>
      <c r="I1869" s="5"/>
      <c r="J1869" s="5"/>
      <c r="K1869" s="5"/>
      <c r="L1869" s="5"/>
      <c r="M1869" s="5"/>
      <c r="N1869" s="5"/>
      <c r="O1869" s="5"/>
      <c r="P1869" s="5"/>
      <c r="Q1869" s="5"/>
      <c r="R1869" s="5"/>
      <c r="S1869" s="5"/>
      <c r="T1869" s="5"/>
      <c r="U1869" s="5"/>
      <c r="V1869" s="5"/>
      <c r="W1869" s="5"/>
      <c r="X1869" s="5"/>
      <c r="Y1869" s="5"/>
    </row>
    <row r="1870" spans="1:25" x14ac:dyDescent="0.25">
      <c r="A1870" s="38"/>
      <c r="B1870" s="5"/>
      <c r="C1870" s="5"/>
      <c r="D1870" s="5"/>
      <c r="E1870" s="5"/>
      <c r="F1870" s="5"/>
      <c r="G1870" s="5"/>
      <c r="H1870" s="5"/>
      <c r="I1870" s="5"/>
      <c r="J1870" s="5"/>
      <c r="K1870" s="5"/>
      <c r="L1870" s="5"/>
      <c r="M1870" s="5"/>
      <c r="N1870" s="5"/>
      <c r="O1870" s="5"/>
      <c r="P1870" s="5"/>
      <c r="Q1870" s="5"/>
      <c r="R1870" s="5"/>
      <c r="S1870" s="5"/>
      <c r="T1870" s="5"/>
      <c r="U1870" s="5"/>
      <c r="V1870" s="5"/>
      <c r="W1870" s="5"/>
      <c r="X1870" s="5"/>
      <c r="Y1870" s="5"/>
    </row>
    <row r="1871" spans="1:25" x14ac:dyDescent="0.25">
      <c r="A1871" s="38"/>
      <c r="B1871" s="5"/>
      <c r="C1871" s="5"/>
      <c r="D1871" s="5"/>
      <c r="E1871" s="5"/>
      <c r="F1871" s="5"/>
      <c r="G1871" s="5"/>
      <c r="H1871" s="5"/>
      <c r="I1871" s="5"/>
      <c r="J1871" s="5"/>
      <c r="K1871" s="5"/>
      <c r="L1871" s="5"/>
      <c r="M1871" s="5"/>
      <c r="N1871" s="5"/>
      <c r="O1871" s="5"/>
      <c r="P1871" s="5"/>
      <c r="Q1871" s="5"/>
      <c r="R1871" s="5"/>
      <c r="S1871" s="5"/>
      <c r="T1871" s="5"/>
      <c r="U1871" s="5"/>
      <c r="V1871" s="5"/>
      <c r="W1871" s="5"/>
      <c r="X1871" s="5"/>
      <c r="Y1871" s="5"/>
    </row>
    <row r="1872" spans="1:25" x14ac:dyDescent="0.25">
      <c r="A1872" s="38"/>
      <c r="B1872" s="5"/>
      <c r="C1872" s="5"/>
      <c r="D1872" s="5"/>
      <c r="E1872" s="5"/>
      <c r="F1872" s="5"/>
      <c r="G1872" s="5"/>
      <c r="H1872" s="5"/>
      <c r="I1872" s="5"/>
      <c r="J1872" s="5"/>
      <c r="K1872" s="5"/>
      <c r="L1872" s="5"/>
      <c r="M1872" s="5"/>
      <c r="N1872" s="5"/>
      <c r="O1872" s="5"/>
      <c r="P1872" s="5"/>
      <c r="Q1872" s="5"/>
      <c r="R1872" s="5"/>
      <c r="S1872" s="5"/>
      <c r="T1872" s="5"/>
      <c r="U1872" s="5"/>
      <c r="V1872" s="5"/>
      <c r="W1872" s="5"/>
      <c r="X1872" s="5"/>
      <c r="Y1872" s="5"/>
    </row>
    <row r="1873" spans="1:25" x14ac:dyDescent="0.25">
      <c r="A1873" s="38"/>
      <c r="B1873" s="5"/>
      <c r="C1873" s="5"/>
      <c r="D1873" s="5"/>
      <c r="E1873" s="5"/>
      <c r="F1873" s="5"/>
      <c r="G1873" s="5"/>
      <c r="H1873" s="5"/>
      <c r="I1873" s="5"/>
      <c r="J1873" s="5"/>
      <c r="K1873" s="5"/>
      <c r="L1873" s="5"/>
      <c r="M1873" s="5"/>
      <c r="N1873" s="5"/>
      <c r="O1873" s="5"/>
      <c r="P1873" s="5"/>
      <c r="Q1873" s="5"/>
      <c r="R1873" s="5"/>
      <c r="S1873" s="5"/>
      <c r="T1873" s="5"/>
      <c r="U1873" s="5"/>
      <c r="V1873" s="5"/>
      <c r="W1873" s="5"/>
      <c r="X1873" s="5"/>
      <c r="Y1873" s="5"/>
    </row>
    <row r="1874" spans="1:25" x14ac:dyDescent="0.25">
      <c r="A1874" s="38"/>
      <c r="B1874" s="5"/>
      <c r="C1874" s="5"/>
      <c r="D1874" s="5"/>
      <c r="E1874" s="5"/>
      <c r="F1874" s="5"/>
      <c r="G1874" s="5"/>
      <c r="H1874" s="5"/>
      <c r="I1874" s="5"/>
      <c r="J1874" s="5"/>
      <c r="K1874" s="5"/>
      <c r="L1874" s="5"/>
      <c r="M1874" s="5"/>
      <c r="N1874" s="5"/>
      <c r="O1874" s="5"/>
      <c r="P1874" s="5"/>
      <c r="Q1874" s="5"/>
      <c r="R1874" s="5"/>
      <c r="S1874" s="5"/>
      <c r="T1874" s="5"/>
      <c r="U1874" s="5"/>
      <c r="V1874" s="5"/>
      <c r="W1874" s="5"/>
      <c r="X1874" s="5"/>
      <c r="Y1874" s="5"/>
    </row>
    <row r="1875" spans="1:25" x14ac:dyDescent="0.25">
      <c r="A1875" s="38"/>
      <c r="B1875" s="5"/>
      <c r="C1875" s="5"/>
      <c r="D1875" s="5"/>
      <c r="E1875" s="5"/>
      <c r="F1875" s="5"/>
      <c r="G1875" s="5"/>
      <c r="H1875" s="5"/>
      <c r="I1875" s="5"/>
      <c r="J1875" s="5"/>
      <c r="K1875" s="5"/>
      <c r="L1875" s="5"/>
      <c r="M1875" s="5"/>
      <c r="N1875" s="5"/>
      <c r="O1875" s="5"/>
      <c r="P1875" s="5"/>
      <c r="Q1875" s="5"/>
      <c r="R1875" s="5"/>
      <c r="S1875" s="5"/>
      <c r="T1875" s="5"/>
      <c r="U1875" s="5"/>
      <c r="V1875" s="5"/>
      <c r="W1875" s="5"/>
      <c r="X1875" s="5"/>
      <c r="Y1875" s="5"/>
    </row>
    <row r="1876" spans="1:25" x14ac:dyDescent="0.25">
      <c r="A1876" s="38"/>
      <c r="B1876" s="5"/>
      <c r="C1876" s="5"/>
      <c r="D1876" s="5"/>
      <c r="E1876" s="5"/>
      <c r="F1876" s="5"/>
      <c r="G1876" s="5"/>
      <c r="H1876" s="5"/>
      <c r="I1876" s="5"/>
      <c r="J1876" s="5"/>
      <c r="K1876" s="5"/>
      <c r="L1876" s="5"/>
      <c r="M1876" s="5"/>
      <c r="N1876" s="5"/>
      <c r="O1876" s="5"/>
      <c r="P1876" s="5"/>
      <c r="Q1876" s="5"/>
      <c r="R1876" s="5"/>
      <c r="S1876" s="5"/>
      <c r="T1876" s="5"/>
      <c r="U1876" s="5"/>
      <c r="V1876" s="5"/>
      <c r="W1876" s="5"/>
      <c r="X1876" s="5"/>
      <c r="Y1876" s="5"/>
    </row>
    <row r="1877" spans="1:25" x14ac:dyDescent="0.25">
      <c r="A1877" s="38"/>
      <c r="B1877" s="5"/>
      <c r="C1877" s="5"/>
      <c r="D1877" s="5"/>
      <c r="E1877" s="5"/>
      <c r="F1877" s="5"/>
      <c r="G1877" s="5"/>
      <c r="H1877" s="5"/>
      <c r="I1877" s="5"/>
      <c r="J1877" s="5"/>
      <c r="K1877" s="5"/>
      <c r="L1877" s="5"/>
      <c r="M1877" s="5"/>
      <c r="N1877" s="5"/>
      <c r="O1877" s="5"/>
      <c r="P1877" s="5"/>
      <c r="Q1877" s="5"/>
      <c r="R1877" s="5"/>
      <c r="S1877" s="5"/>
      <c r="T1877" s="5"/>
      <c r="U1877" s="5"/>
      <c r="V1877" s="5"/>
      <c r="W1877" s="5"/>
      <c r="X1877" s="5"/>
      <c r="Y1877" s="5"/>
    </row>
    <row r="1878" spans="1:25" x14ac:dyDescent="0.25">
      <c r="A1878" s="38"/>
      <c r="B1878" s="5"/>
      <c r="C1878" s="5"/>
      <c r="D1878" s="5"/>
      <c r="E1878" s="5"/>
      <c r="F1878" s="5"/>
      <c r="G1878" s="5"/>
      <c r="H1878" s="5"/>
      <c r="I1878" s="5"/>
      <c r="J1878" s="5"/>
      <c r="K1878" s="5"/>
      <c r="L1878" s="5"/>
      <c r="M1878" s="5"/>
      <c r="N1878" s="5"/>
      <c r="O1878" s="5"/>
      <c r="P1878" s="5"/>
      <c r="Q1878" s="5"/>
      <c r="R1878" s="5"/>
      <c r="S1878" s="5"/>
      <c r="T1878" s="5"/>
      <c r="U1878" s="5"/>
      <c r="V1878" s="5"/>
      <c r="W1878" s="5"/>
      <c r="X1878" s="5"/>
      <c r="Y1878" s="5"/>
    </row>
    <row r="1879" spans="1:25" x14ac:dyDescent="0.25">
      <c r="A1879" s="38"/>
      <c r="B1879" s="5"/>
      <c r="C1879" s="5"/>
      <c r="D1879" s="5"/>
      <c r="E1879" s="5"/>
      <c r="F1879" s="5"/>
      <c r="G1879" s="5"/>
      <c r="H1879" s="5"/>
      <c r="I1879" s="5"/>
      <c r="J1879" s="5"/>
      <c r="K1879" s="5"/>
      <c r="L1879" s="5"/>
      <c r="M1879" s="5"/>
      <c r="N1879" s="5"/>
      <c r="O1879" s="5"/>
      <c r="P1879" s="5"/>
      <c r="Q1879" s="5"/>
      <c r="R1879" s="5"/>
      <c r="S1879" s="5"/>
      <c r="T1879" s="5"/>
      <c r="U1879" s="5"/>
      <c r="V1879" s="5"/>
      <c r="W1879" s="5"/>
      <c r="X1879" s="5"/>
      <c r="Y1879" s="5"/>
    </row>
    <row r="1880" spans="1:25" x14ac:dyDescent="0.25">
      <c r="A1880" s="38"/>
      <c r="B1880" s="5"/>
      <c r="C1880" s="5"/>
      <c r="D1880" s="5"/>
      <c r="E1880" s="5"/>
      <c r="F1880" s="5"/>
      <c r="G1880" s="5"/>
      <c r="H1880" s="5"/>
      <c r="I1880" s="5"/>
      <c r="J1880" s="5"/>
      <c r="K1880" s="5"/>
      <c r="L1880" s="5"/>
      <c r="M1880" s="5"/>
      <c r="N1880" s="5"/>
      <c r="O1880" s="5"/>
      <c r="P1880" s="5"/>
      <c r="Q1880" s="5"/>
      <c r="R1880" s="5"/>
      <c r="S1880" s="5"/>
      <c r="T1880" s="5"/>
      <c r="U1880" s="5"/>
      <c r="V1880" s="5"/>
      <c r="W1880" s="5"/>
      <c r="X1880" s="5"/>
      <c r="Y1880" s="5"/>
    </row>
    <row r="1881" spans="1:25" x14ac:dyDescent="0.25">
      <c r="A1881" s="38"/>
      <c r="B1881" s="5"/>
      <c r="C1881" s="5"/>
      <c r="D1881" s="5"/>
      <c r="E1881" s="5"/>
      <c r="F1881" s="5"/>
      <c r="G1881" s="5"/>
      <c r="H1881" s="5"/>
      <c r="I1881" s="5"/>
      <c r="J1881" s="5"/>
      <c r="K1881" s="5"/>
      <c r="L1881" s="5"/>
      <c r="M1881" s="5"/>
      <c r="N1881" s="5"/>
      <c r="O1881" s="5"/>
      <c r="P1881" s="5"/>
      <c r="Q1881" s="5"/>
      <c r="R1881" s="5"/>
      <c r="S1881" s="5"/>
      <c r="T1881" s="5"/>
      <c r="U1881" s="5"/>
      <c r="V1881" s="5"/>
      <c r="W1881" s="5"/>
      <c r="X1881" s="5"/>
      <c r="Y1881" s="5"/>
    </row>
    <row r="1882" spans="1:25" x14ac:dyDescent="0.25">
      <c r="A1882" s="38"/>
      <c r="B1882" s="5"/>
      <c r="C1882" s="5"/>
      <c r="D1882" s="5"/>
      <c r="E1882" s="5"/>
      <c r="F1882" s="5"/>
      <c r="G1882" s="5"/>
      <c r="H1882" s="5"/>
      <c r="I1882" s="5"/>
      <c r="J1882" s="5"/>
      <c r="K1882" s="5"/>
      <c r="L1882" s="5"/>
      <c r="M1882" s="5"/>
      <c r="N1882" s="5"/>
      <c r="O1882" s="5"/>
      <c r="P1882" s="5"/>
      <c r="Q1882" s="5"/>
      <c r="R1882" s="5"/>
      <c r="S1882" s="5"/>
      <c r="T1882" s="5"/>
      <c r="U1882" s="5"/>
      <c r="V1882" s="5"/>
      <c r="W1882" s="5"/>
      <c r="X1882" s="5"/>
      <c r="Y1882" s="5"/>
    </row>
    <row r="1883" spans="1:25" x14ac:dyDescent="0.25">
      <c r="A1883" s="38"/>
      <c r="B1883" s="5"/>
      <c r="C1883" s="5"/>
      <c r="D1883" s="5"/>
      <c r="E1883" s="5"/>
      <c r="F1883" s="5"/>
      <c r="G1883" s="5"/>
      <c r="H1883" s="5"/>
      <c r="I1883" s="5"/>
      <c r="J1883" s="5"/>
      <c r="K1883" s="5"/>
      <c r="L1883" s="5"/>
      <c r="M1883" s="5"/>
      <c r="N1883" s="5"/>
      <c r="O1883" s="5"/>
      <c r="P1883" s="5"/>
      <c r="Q1883" s="5"/>
      <c r="R1883" s="5"/>
      <c r="S1883" s="5"/>
      <c r="T1883" s="5"/>
      <c r="U1883" s="5"/>
      <c r="V1883" s="5"/>
      <c r="W1883" s="5"/>
      <c r="X1883" s="5"/>
      <c r="Y1883" s="5"/>
    </row>
    <row r="1884" spans="1:25" x14ac:dyDescent="0.25">
      <c r="A1884" s="38"/>
      <c r="B1884" s="5"/>
      <c r="C1884" s="5"/>
      <c r="D1884" s="5"/>
      <c r="E1884" s="5"/>
      <c r="F1884" s="5"/>
      <c r="G1884" s="5"/>
      <c r="H1884" s="5"/>
      <c r="I1884" s="5"/>
      <c r="J1884" s="5"/>
      <c r="K1884" s="5"/>
      <c r="L1884" s="5"/>
      <c r="M1884" s="5"/>
      <c r="N1884" s="5"/>
      <c r="O1884" s="5"/>
      <c r="P1884" s="5"/>
      <c r="Q1884" s="5"/>
      <c r="R1884" s="5"/>
      <c r="S1884" s="5"/>
      <c r="T1884" s="5"/>
      <c r="U1884" s="5"/>
      <c r="V1884" s="5"/>
      <c r="W1884" s="5"/>
      <c r="X1884" s="5"/>
      <c r="Y1884" s="5"/>
    </row>
    <row r="1885" spans="1:25" x14ac:dyDescent="0.25">
      <c r="A1885" s="38"/>
      <c r="B1885" s="5"/>
      <c r="C1885" s="5"/>
      <c r="D1885" s="5"/>
      <c r="E1885" s="5"/>
      <c r="F1885" s="5"/>
      <c r="G1885" s="5"/>
      <c r="H1885" s="5"/>
      <c r="I1885" s="5"/>
      <c r="J1885" s="5"/>
      <c r="K1885" s="5"/>
      <c r="L1885" s="5"/>
      <c r="M1885" s="5"/>
      <c r="N1885" s="5"/>
      <c r="O1885" s="5"/>
      <c r="P1885" s="5"/>
      <c r="Q1885" s="5"/>
      <c r="R1885" s="5"/>
      <c r="S1885" s="5"/>
      <c r="T1885" s="5"/>
      <c r="U1885" s="5"/>
      <c r="V1885" s="5"/>
      <c r="W1885" s="5"/>
      <c r="X1885" s="5"/>
      <c r="Y1885" s="5"/>
    </row>
    <row r="1886" spans="1:25" x14ac:dyDescent="0.25">
      <c r="A1886" s="38"/>
      <c r="B1886" s="5"/>
      <c r="C1886" s="5"/>
      <c r="D1886" s="5"/>
      <c r="E1886" s="5"/>
      <c r="F1886" s="5"/>
      <c r="G1886" s="5"/>
      <c r="H1886" s="5"/>
      <c r="I1886" s="5"/>
      <c r="J1886" s="5"/>
      <c r="K1886" s="5"/>
      <c r="L1886" s="5"/>
      <c r="M1886" s="5"/>
      <c r="N1886" s="5"/>
      <c r="O1886" s="5"/>
      <c r="P1886" s="5"/>
      <c r="Q1886" s="5"/>
      <c r="R1886" s="5"/>
      <c r="S1886" s="5"/>
      <c r="T1886" s="5"/>
      <c r="U1886" s="5"/>
      <c r="V1886" s="5"/>
      <c r="W1886" s="5"/>
      <c r="X1886" s="5"/>
      <c r="Y1886" s="5"/>
    </row>
    <row r="1887" spans="1:25" x14ac:dyDescent="0.25">
      <c r="A1887" s="38"/>
      <c r="B1887" s="5"/>
      <c r="C1887" s="5"/>
      <c r="D1887" s="5"/>
      <c r="E1887" s="5"/>
      <c r="F1887" s="5"/>
      <c r="G1887" s="5"/>
      <c r="H1887" s="5"/>
      <c r="I1887" s="5"/>
      <c r="J1887" s="5"/>
      <c r="K1887" s="5"/>
      <c r="L1887" s="5"/>
      <c r="M1887" s="5"/>
      <c r="N1887" s="5"/>
      <c r="O1887" s="5"/>
      <c r="P1887" s="5"/>
      <c r="Q1887" s="5"/>
      <c r="R1887" s="5"/>
      <c r="S1887" s="5"/>
      <c r="T1887" s="5"/>
      <c r="U1887" s="5"/>
      <c r="V1887" s="5"/>
      <c r="W1887" s="5"/>
      <c r="X1887" s="5"/>
      <c r="Y1887" s="5"/>
    </row>
    <row r="1888" spans="1:25" x14ac:dyDescent="0.25">
      <c r="A1888" s="38"/>
      <c r="B1888" s="5"/>
      <c r="C1888" s="5"/>
      <c r="D1888" s="5"/>
      <c r="E1888" s="5"/>
      <c r="F1888" s="5"/>
      <c r="G1888" s="5"/>
      <c r="H1888" s="5"/>
      <c r="I1888" s="5"/>
      <c r="J1888" s="5"/>
      <c r="K1888" s="5"/>
      <c r="L1888" s="5"/>
      <c r="M1888" s="5"/>
      <c r="N1888" s="5"/>
      <c r="O1888" s="5"/>
      <c r="P1888" s="5"/>
      <c r="Q1888" s="5"/>
      <c r="R1888" s="5"/>
      <c r="S1888" s="5"/>
      <c r="T1888" s="5"/>
      <c r="U1888" s="5"/>
      <c r="V1888" s="5"/>
      <c r="W1888" s="5"/>
      <c r="X1888" s="5"/>
      <c r="Y1888" s="5"/>
    </row>
    <row r="1889" spans="1:25" x14ac:dyDescent="0.25">
      <c r="A1889" s="38"/>
      <c r="B1889" s="5"/>
      <c r="C1889" s="5"/>
      <c r="D1889" s="5"/>
      <c r="E1889" s="5"/>
      <c r="F1889" s="5"/>
      <c r="G1889" s="5"/>
      <c r="H1889" s="5"/>
      <c r="I1889" s="5"/>
      <c r="J1889" s="5"/>
      <c r="K1889" s="5"/>
      <c r="L1889" s="5"/>
      <c r="M1889" s="5"/>
      <c r="N1889" s="5"/>
      <c r="O1889" s="5"/>
      <c r="P1889" s="5"/>
      <c r="Q1889" s="5"/>
      <c r="R1889" s="5"/>
      <c r="S1889" s="5"/>
      <c r="T1889" s="5"/>
      <c r="U1889" s="5"/>
      <c r="V1889" s="5"/>
      <c r="W1889" s="5"/>
      <c r="X1889" s="5"/>
      <c r="Y1889" s="5"/>
    </row>
    <row r="1890" spans="1:25" x14ac:dyDescent="0.25">
      <c r="A1890" s="38"/>
      <c r="B1890" s="5"/>
      <c r="C1890" s="5"/>
      <c r="D1890" s="5"/>
      <c r="E1890" s="5"/>
      <c r="F1890" s="5"/>
      <c r="G1890" s="5"/>
      <c r="H1890" s="5"/>
      <c r="I1890" s="5"/>
      <c r="J1890" s="5"/>
      <c r="K1890" s="5"/>
      <c r="L1890" s="5"/>
      <c r="M1890" s="5"/>
      <c r="N1890" s="5"/>
      <c r="O1890" s="5"/>
      <c r="P1890" s="5"/>
      <c r="Q1890" s="5"/>
      <c r="R1890" s="5"/>
      <c r="S1890" s="5"/>
      <c r="T1890" s="5"/>
      <c r="U1890" s="5"/>
      <c r="V1890" s="5"/>
      <c r="W1890" s="5"/>
      <c r="X1890" s="5"/>
      <c r="Y1890" s="5"/>
    </row>
    <row r="1891" spans="1:25" x14ac:dyDescent="0.25">
      <c r="A1891" s="38"/>
      <c r="B1891" s="5"/>
      <c r="C1891" s="5"/>
      <c r="D1891" s="5"/>
      <c r="E1891" s="5"/>
      <c r="F1891" s="5"/>
      <c r="G1891" s="5"/>
      <c r="H1891" s="5"/>
      <c r="I1891" s="5"/>
      <c r="J1891" s="5"/>
      <c r="K1891" s="5"/>
      <c r="L1891" s="5"/>
      <c r="M1891" s="5"/>
      <c r="N1891" s="5"/>
      <c r="O1891" s="5"/>
      <c r="P1891" s="5"/>
      <c r="Q1891" s="5"/>
      <c r="R1891" s="5"/>
      <c r="S1891" s="5"/>
      <c r="T1891" s="5"/>
      <c r="U1891" s="5"/>
      <c r="V1891" s="5"/>
      <c r="W1891" s="5"/>
      <c r="X1891" s="5"/>
      <c r="Y1891" s="5"/>
    </row>
    <row r="1892" spans="1:25" x14ac:dyDescent="0.25">
      <c r="A1892" s="38"/>
      <c r="B1892" s="5"/>
      <c r="C1892" s="5"/>
      <c r="D1892" s="5"/>
      <c r="E1892" s="5"/>
      <c r="F1892" s="5"/>
      <c r="G1892" s="5"/>
      <c r="H1892" s="5"/>
      <c r="I1892" s="5"/>
      <c r="J1892" s="5"/>
      <c r="K1892" s="5"/>
      <c r="L1892" s="5"/>
      <c r="M1892" s="5"/>
      <c r="N1892" s="5"/>
      <c r="O1892" s="5"/>
      <c r="P1892" s="5"/>
      <c r="Q1892" s="5"/>
      <c r="R1892" s="5"/>
      <c r="S1892" s="5"/>
      <c r="T1892" s="5"/>
      <c r="U1892" s="5"/>
      <c r="V1892" s="5"/>
      <c r="W1892" s="5"/>
      <c r="X1892" s="5"/>
      <c r="Y1892" s="5"/>
    </row>
    <row r="1893" spans="1:25" x14ac:dyDescent="0.25">
      <c r="A1893" s="38"/>
      <c r="B1893" s="5"/>
      <c r="C1893" s="5"/>
      <c r="D1893" s="5"/>
      <c r="E1893" s="5"/>
      <c r="F1893" s="5"/>
      <c r="G1893" s="5"/>
      <c r="H1893" s="5"/>
      <c r="I1893" s="5"/>
      <c r="J1893" s="5"/>
      <c r="K1893" s="5"/>
      <c r="L1893" s="5"/>
      <c r="M1893" s="5"/>
      <c r="N1893" s="5"/>
      <c r="O1893" s="5"/>
      <c r="P1893" s="5"/>
      <c r="Q1893" s="5"/>
      <c r="R1893" s="5"/>
      <c r="S1893" s="5"/>
      <c r="T1893" s="5"/>
      <c r="U1893" s="5"/>
      <c r="V1893" s="5"/>
      <c r="W1893" s="5"/>
      <c r="X1893" s="5"/>
      <c r="Y1893" s="5"/>
    </row>
    <row r="1894" spans="1:25" x14ac:dyDescent="0.25">
      <c r="A1894" s="38"/>
      <c r="B1894" s="5"/>
      <c r="C1894" s="5"/>
      <c r="D1894" s="5"/>
      <c r="E1894" s="5"/>
      <c r="F1894" s="5"/>
      <c r="G1894" s="5"/>
      <c r="H1894" s="5"/>
      <c r="I1894" s="5"/>
      <c r="J1894" s="5"/>
      <c r="K1894" s="5"/>
      <c r="L1894" s="5"/>
      <c r="M1894" s="5"/>
      <c r="N1894" s="5"/>
      <c r="O1894" s="5"/>
      <c r="P1894" s="5"/>
      <c r="Q1894" s="5"/>
      <c r="R1894" s="5"/>
      <c r="S1894" s="5"/>
      <c r="T1894" s="5"/>
      <c r="U1894" s="5"/>
      <c r="V1894" s="5"/>
      <c r="W1894" s="5"/>
      <c r="X1894" s="5"/>
      <c r="Y1894" s="5"/>
    </row>
    <row r="1895" spans="1:25" x14ac:dyDescent="0.25">
      <c r="A1895" s="38"/>
      <c r="B1895" s="5"/>
      <c r="C1895" s="5"/>
      <c r="D1895" s="5"/>
      <c r="E1895" s="5"/>
      <c r="F1895" s="5"/>
      <c r="G1895" s="5"/>
      <c r="H1895" s="5"/>
      <c r="I1895" s="5"/>
      <c r="J1895" s="5"/>
      <c r="K1895" s="5"/>
      <c r="L1895" s="5"/>
      <c r="M1895" s="5"/>
      <c r="N1895" s="5"/>
      <c r="O1895" s="5"/>
      <c r="P1895" s="5"/>
      <c r="Q1895" s="5"/>
      <c r="R1895" s="5"/>
      <c r="S1895" s="5"/>
      <c r="T1895" s="5"/>
      <c r="U1895" s="5"/>
      <c r="V1895" s="5"/>
      <c r="W1895" s="5"/>
      <c r="X1895" s="5"/>
      <c r="Y1895" s="5"/>
    </row>
    <row r="1896" spans="1:25" x14ac:dyDescent="0.25">
      <c r="A1896" s="38"/>
      <c r="B1896" s="5"/>
      <c r="C1896" s="5"/>
      <c r="D1896" s="5"/>
      <c r="E1896" s="5"/>
      <c r="F1896" s="5"/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 s="5"/>
      <c r="R1896" s="5"/>
      <c r="S1896" s="5"/>
      <c r="T1896" s="5"/>
      <c r="U1896" s="5"/>
      <c r="V1896" s="5"/>
      <c r="W1896" s="5"/>
      <c r="X1896" s="5"/>
      <c r="Y1896" s="5"/>
    </row>
    <row r="1897" spans="1:25" x14ac:dyDescent="0.25">
      <c r="A1897" s="38"/>
      <c r="B1897" s="5"/>
      <c r="C1897" s="5"/>
      <c r="D1897" s="5"/>
      <c r="E1897" s="5"/>
      <c r="F1897" s="5"/>
      <c r="G1897" s="5"/>
      <c r="H1897" s="5"/>
      <c r="I1897" s="5"/>
      <c r="J1897" s="5"/>
      <c r="K1897" s="5"/>
      <c r="L1897" s="5"/>
      <c r="M1897" s="5"/>
      <c r="N1897" s="5"/>
      <c r="O1897" s="5"/>
      <c r="P1897" s="5"/>
      <c r="Q1897" s="5"/>
      <c r="R1897" s="5"/>
      <c r="S1897" s="5"/>
      <c r="T1897" s="5"/>
      <c r="U1897" s="5"/>
      <c r="V1897" s="5"/>
      <c r="W1897" s="5"/>
      <c r="X1897" s="5"/>
      <c r="Y1897" s="5"/>
    </row>
    <row r="1898" spans="1:25" x14ac:dyDescent="0.25">
      <c r="A1898" s="38"/>
      <c r="B1898" s="5"/>
      <c r="C1898" s="5"/>
      <c r="D1898" s="5"/>
      <c r="E1898" s="5"/>
      <c r="F1898" s="5"/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 s="5"/>
      <c r="R1898" s="5"/>
      <c r="S1898" s="5"/>
      <c r="T1898" s="5"/>
      <c r="U1898" s="5"/>
      <c r="V1898" s="5"/>
      <c r="W1898" s="5"/>
      <c r="X1898" s="5"/>
      <c r="Y1898" s="5"/>
    </row>
    <row r="1899" spans="1:25" x14ac:dyDescent="0.25">
      <c r="A1899" s="38"/>
      <c r="B1899" s="5"/>
      <c r="C1899" s="5"/>
      <c r="D1899" s="5"/>
      <c r="E1899" s="5"/>
      <c r="F1899" s="5"/>
      <c r="G1899" s="5"/>
      <c r="H1899" s="5"/>
      <c r="I1899" s="5"/>
      <c r="J1899" s="5"/>
      <c r="K1899" s="5"/>
      <c r="L1899" s="5"/>
      <c r="M1899" s="5"/>
      <c r="N1899" s="5"/>
      <c r="O1899" s="5"/>
      <c r="P1899" s="5"/>
      <c r="Q1899" s="5"/>
      <c r="R1899" s="5"/>
      <c r="S1899" s="5"/>
      <c r="T1899" s="5"/>
      <c r="U1899" s="5"/>
      <c r="V1899" s="5"/>
      <c r="W1899" s="5"/>
      <c r="X1899" s="5"/>
      <c r="Y1899" s="5"/>
    </row>
    <row r="1900" spans="1:25" x14ac:dyDescent="0.25">
      <c r="A1900" s="38"/>
      <c r="B1900" s="5"/>
      <c r="C1900" s="5"/>
      <c r="D1900" s="5"/>
      <c r="E1900" s="5"/>
      <c r="F1900" s="5"/>
      <c r="G1900" s="5"/>
      <c r="H1900" s="5"/>
      <c r="I1900" s="5"/>
      <c r="J1900" s="5"/>
      <c r="K1900" s="5"/>
      <c r="L1900" s="5"/>
      <c r="M1900" s="5"/>
      <c r="N1900" s="5"/>
      <c r="O1900" s="5"/>
      <c r="P1900" s="5"/>
      <c r="Q1900" s="5"/>
      <c r="R1900" s="5"/>
      <c r="S1900" s="5"/>
      <c r="T1900" s="5"/>
      <c r="U1900" s="5"/>
      <c r="V1900" s="5"/>
      <c r="W1900" s="5"/>
      <c r="X1900" s="5"/>
      <c r="Y1900" s="5"/>
    </row>
    <row r="1901" spans="1:25" x14ac:dyDescent="0.25">
      <c r="A1901" s="38"/>
      <c r="B1901" s="5"/>
      <c r="C1901" s="5"/>
      <c r="D1901" s="5"/>
      <c r="E1901" s="5"/>
      <c r="F1901" s="5"/>
      <c r="G1901" s="5"/>
      <c r="H1901" s="5"/>
      <c r="I1901" s="5"/>
      <c r="J1901" s="5"/>
      <c r="K1901" s="5"/>
      <c r="L1901" s="5"/>
      <c r="M1901" s="5"/>
      <c r="N1901" s="5"/>
      <c r="O1901" s="5"/>
      <c r="P1901" s="5"/>
      <c r="Q1901" s="5"/>
      <c r="R1901" s="5"/>
      <c r="S1901" s="5"/>
      <c r="T1901" s="5"/>
      <c r="U1901" s="5"/>
      <c r="V1901" s="5"/>
      <c r="W1901" s="5"/>
      <c r="X1901" s="5"/>
      <c r="Y1901" s="5"/>
    </row>
    <row r="1902" spans="1:25" x14ac:dyDescent="0.25">
      <c r="A1902" s="38"/>
      <c r="B1902" s="5"/>
      <c r="C1902" s="5"/>
      <c r="D1902" s="5"/>
      <c r="E1902" s="5"/>
      <c r="F1902" s="5"/>
      <c r="G1902" s="5"/>
      <c r="H1902" s="5"/>
      <c r="I1902" s="5"/>
      <c r="J1902" s="5"/>
      <c r="K1902" s="5"/>
      <c r="L1902" s="5"/>
      <c r="M1902" s="5"/>
      <c r="N1902" s="5"/>
      <c r="O1902" s="5"/>
      <c r="P1902" s="5"/>
      <c r="Q1902" s="5"/>
      <c r="R1902" s="5"/>
      <c r="S1902" s="5"/>
      <c r="T1902" s="5"/>
      <c r="U1902" s="5"/>
      <c r="V1902" s="5"/>
      <c r="W1902" s="5"/>
      <c r="X1902" s="5"/>
      <c r="Y1902" s="5"/>
    </row>
    <row r="1903" spans="1:25" x14ac:dyDescent="0.25">
      <c r="A1903" s="38"/>
      <c r="B1903" s="5"/>
      <c r="C1903" s="5"/>
      <c r="D1903" s="5"/>
      <c r="E1903" s="5"/>
      <c r="F1903" s="5"/>
      <c r="G1903" s="5"/>
      <c r="H1903" s="5"/>
      <c r="I1903" s="5"/>
      <c r="J1903" s="5"/>
      <c r="K1903" s="5"/>
      <c r="L1903" s="5"/>
      <c r="M1903" s="5"/>
      <c r="N1903" s="5"/>
      <c r="O1903" s="5"/>
      <c r="P1903" s="5"/>
      <c r="Q1903" s="5"/>
      <c r="R1903" s="5"/>
      <c r="S1903" s="5"/>
      <c r="T1903" s="5"/>
      <c r="U1903" s="5"/>
      <c r="V1903" s="5"/>
      <c r="W1903" s="5"/>
      <c r="X1903" s="5"/>
      <c r="Y1903" s="5"/>
    </row>
    <row r="1904" spans="1:25" x14ac:dyDescent="0.25">
      <c r="A1904" s="38"/>
      <c r="B1904" s="5"/>
      <c r="C1904" s="5"/>
      <c r="D1904" s="5"/>
      <c r="E1904" s="5"/>
      <c r="F1904" s="5"/>
      <c r="G1904" s="5"/>
      <c r="H1904" s="5"/>
      <c r="I1904" s="5"/>
      <c r="J1904" s="5"/>
      <c r="K1904" s="5"/>
      <c r="L1904" s="5"/>
      <c r="M1904" s="5"/>
      <c r="N1904" s="5"/>
      <c r="O1904" s="5"/>
      <c r="P1904" s="5"/>
      <c r="Q1904" s="5"/>
      <c r="R1904" s="5"/>
      <c r="S1904" s="5"/>
      <c r="T1904" s="5"/>
      <c r="U1904" s="5"/>
      <c r="V1904" s="5"/>
      <c r="W1904" s="5"/>
      <c r="X1904" s="5"/>
      <c r="Y1904" s="5"/>
    </row>
    <row r="1905" spans="1:25" x14ac:dyDescent="0.25">
      <c r="A1905" s="38"/>
      <c r="B1905" s="5"/>
      <c r="C1905" s="5"/>
      <c r="D1905" s="5"/>
      <c r="E1905" s="5"/>
      <c r="F1905" s="5"/>
      <c r="G1905" s="5"/>
      <c r="H1905" s="5"/>
      <c r="I1905" s="5"/>
      <c r="J1905" s="5"/>
      <c r="K1905" s="5"/>
      <c r="L1905" s="5"/>
      <c r="M1905" s="5"/>
      <c r="N1905" s="5"/>
      <c r="O1905" s="5"/>
      <c r="P1905" s="5"/>
      <c r="Q1905" s="5"/>
      <c r="R1905" s="5"/>
      <c r="S1905" s="5"/>
      <c r="T1905" s="5"/>
      <c r="U1905" s="5"/>
      <c r="V1905" s="5"/>
      <c r="W1905" s="5"/>
      <c r="X1905" s="5"/>
      <c r="Y1905" s="5"/>
    </row>
    <row r="1906" spans="1:25" x14ac:dyDescent="0.25">
      <c r="A1906" s="38"/>
      <c r="B1906" s="5"/>
      <c r="C1906" s="5"/>
      <c r="D1906" s="5"/>
      <c r="E1906" s="5"/>
      <c r="F1906" s="5"/>
      <c r="G1906" s="5"/>
      <c r="H1906" s="5"/>
      <c r="I1906" s="5"/>
      <c r="J1906" s="5"/>
      <c r="K1906" s="5"/>
      <c r="L1906" s="5"/>
      <c r="M1906" s="5"/>
      <c r="N1906" s="5"/>
      <c r="O1906" s="5"/>
      <c r="P1906" s="5"/>
      <c r="Q1906" s="5"/>
      <c r="R1906" s="5"/>
      <c r="S1906" s="5"/>
      <c r="T1906" s="5"/>
      <c r="U1906" s="5"/>
      <c r="V1906" s="5"/>
      <c r="W1906" s="5"/>
      <c r="X1906" s="5"/>
      <c r="Y1906" s="5"/>
    </row>
    <row r="1907" spans="1:25" x14ac:dyDescent="0.25">
      <c r="A1907" s="38"/>
      <c r="B1907" s="5"/>
      <c r="C1907" s="5"/>
      <c r="D1907" s="5"/>
      <c r="E1907" s="5"/>
      <c r="F1907" s="5"/>
      <c r="G1907" s="5"/>
      <c r="H1907" s="5"/>
      <c r="I1907" s="5"/>
      <c r="J1907" s="5"/>
      <c r="K1907" s="5"/>
      <c r="L1907" s="5"/>
      <c r="M1907" s="5"/>
      <c r="N1907" s="5"/>
      <c r="O1907" s="5"/>
      <c r="P1907" s="5"/>
      <c r="Q1907" s="5"/>
      <c r="R1907" s="5"/>
      <c r="S1907" s="5"/>
      <c r="T1907" s="5"/>
      <c r="U1907" s="5"/>
      <c r="V1907" s="5"/>
      <c r="W1907" s="5"/>
      <c r="X1907" s="5"/>
      <c r="Y1907" s="5"/>
    </row>
    <row r="1908" spans="1:25" x14ac:dyDescent="0.25">
      <c r="A1908" s="38"/>
      <c r="B1908" s="5"/>
      <c r="C1908" s="5"/>
      <c r="D1908" s="5"/>
      <c r="E1908" s="5"/>
      <c r="F1908" s="5"/>
      <c r="G1908" s="5"/>
      <c r="H1908" s="5"/>
      <c r="I1908" s="5"/>
      <c r="J1908" s="5"/>
      <c r="K1908" s="5"/>
      <c r="L1908" s="5"/>
      <c r="M1908" s="5"/>
      <c r="N1908" s="5"/>
      <c r="O1908" s="5"/>
      <c r="P1908" s="5"/>
      <c r="Q1908" s="5"/>
      <c r="R1908" s="5"/>
      <c r="S1908" s="5"/>
      <c r="T1908" s="5"/>
      <c r="U1908" s="5"/>
      <c r="V1908" s="5"/>
      <c r="W1908" s="5"/>
      <c r="X1908" s="5"/>
      <c r="Y1908" s="5"/>
    </row>
    <row r="1909" spans="1:25" x14ac:dyDescent="0.25">
      <c r="A1909" s="38"/>
      <c r="B1909" s="5"/>
      <c r="C1909" s="5"/>
      <c r="D1909" s="5"/>
      <c r="E1909" s="5"/>
      <c r="F1909" s="5"/>
      <c r="G1909" s="5"/>
      <c r="H1909" s="5"/>
      <c r="I1909" s="5"/>
      <c r="J1909" s="5"/>
      <c r="K1909" s="5"/>
      <c r="L1909" s="5"/>
      <c r="M1909" s="5"/>
      <c r="N1909" s="5"/>
      <c r="O1909" s="5"/>
      <c r="P1909" s="5"/>
      <c r="Q1909" s="5"/>
      <c r="R1909" s="5"/>
      <c r="S1909" s="5"/>
      <c r="T1909" s="5"/>
      <c r="U1909" s="5"/>
      <c r="V1909" s="5"/>
      <c r="W1909" s="5"/>
      <c r="X1909" s="5"/>
      <c r="Y1909" s="5"/>
    </row>
    <row r="1910" spans="1:25" x14ac:dyDescent="0.25">
      <c r="A1910" s="38"/>
      <c r="B1910" s="5"/>
      <c r="C1910" s="5"/>
      <c r="D1910" s="5"/>
      <c r="E1910" s="5"/>
      <c r="F1910" s="5"/>
      <c r="G1910" s="5"/>
      <c r="H1910" s="5"/>
      <c r="I1910" s="5"/>
      <c r="J1910" s="5"/>
      <c r="K1910" s="5"/>
      <c r="L1910" s="5"/>
      <c r="M1910" s="5"/>
      <c r="N1910" s="5"/>
      <c r="O1910" s="5"/>
      <c r="P1910" s="5"/>
      <c r="Q1910" s="5"/>
      <c r="R1910" s="5"/>
      <c r="S1910" s="5"/>
      <c r="T1910" s="5"/>
      <c r="U1910" s="5"/>
      <c r="V1910" s="5"/>
      <c r="W1910" s="5"/>
      <c r="X1910" s="5"/>
      <c r="Y1910" s="5"/>
    </row>
    <row r="1911" spans="1:25" x14ac:dyDescent="0.25">
      <c r="A1911" s="38"/>
      <c r="B1911" s="5"/>
      <c r="C1911" s="5"/>
      <c r="D1911" s="5"/>
      <c r="E1911" s="5"/>
      <c r="F1911" s="5"/>
      <c r="G1911" s="5"/>
      <c r="H1911" s="5"/>
      <c r="I1911" s="5"/>
      <c r="J1911" s="5"/>
      <c r="K1911" s="5"/>
      <c r="L1911" s="5"/>
      <c r="M1911" s="5"/>
      <c r="N1911" s="5"/>
      <c r="O1911" s="5"/>
      <c r="P1911" s="5"/>
      <c r="Q1911" s="5"/>
      <c r="R1911" s="5"/>
      <c r="S1911" s="5"/>
      <c r="T1911" s="5"/>
      <c r="U1911" s="5"/>
      <c r="V1911" s="5"/>
      <c r="W1911" s="5"/>
      <c r="X1911" s="5"/>
      <c r="Y1911" s="5"/>
    </row>
    <row r="1912" spans="1:25" x14ac:dyDescent="0.25">
      <c r="A1912" s="38"/>
      <c r="B1912" s="5"/>
      <c r="C1912" s="5"/>
      <c r="D1912" s="5"/>
      <c r="E1912" s="5"/>
      <c r="F1912" s="5"/>
      <c r="G1912" s="5"/>
      <c r="H1912" s="5"/>
      <c r="I1912" s="5"/>
      <c r="J1912" s="5"/>
      <c r="K1912" s="5"/>
      <c r="L1912" s="5"/>
      <c r="M1912" s="5"/>
      <c r="N1912" s="5"/>
      <c r="O1912" s="5"/>
      <c r="P1912" s="5"/>
      <c r="Q1912" s="5"/>
      <c r="R1912" s="5"/>
      <c r="S1912" s="5"/>
      <c r="T1912" s="5"/>
      <c r="U1912" s="5"/>
      <c r="V1912" s="5"/>
      <c r="W1912" s="5"/>
      <c r="X1912" s="5"/>
      <c r="Y1912" s="5"/>
    </row>
    <row r="1913" spans="1:25" x14ac:dyDescent="0.25">
      <c r="A1913" s="38"/>
      <c r="B1913" s="5"/>
      <c r="C1913" s="5"/>
      <c r="D1913" s="5"/>
      <c r="E1913" s="5"/>
      <c r="F1913" s="5"/>
      <c r="G1913" s="5"/>
      <c r="H1913" s="5"/>
      <c r="I1913" s="5"/>
      <c r="J1913" s="5"/>
      <c r="K1913" s="5"/>
      <c r="L1913" s="5"/>
      <c r="M1913" s="5"/>
      <c r="N1913" s="5"/>
      <c r="O1913" s="5"/>
      <c r="P1913" s="5"/>
      <c r="Q1913" s="5"/>
      <c r="R1913" s="5"/>
      <c r="S1913" s="5"/>
      <c r="T1913" s="5"/>
      <c r="U1913" s="5"/>
      <c r="V1913" s="5"/>
      <c r="W1913" s="5"/>
      <c r="X1913" s="5"/>
      <c r="Y1913" s="5"/>
    </row>
    <row r="1914" spans="1:25" x14ac:dyDescent="0.25">
      <c r="A1914" s="38"/>
      <c r="B1914" s="5"/>
      <c r="C1914" s="5"/>
      <c r="D1914" s="5"/>
      <c r="E1914" s="5"/>
      <c r="F1914" s="5"/>
      <c r="G1914" s="5"/>
      <c r="H1914" s="5"/>
      <c r="I1914" s="5"/>
      <c r="J1914" s="5"/>
      <c r="K1914" s="5"/>
      <c r="L1914" s="5"/>
      <c r="M1914" s="5"/>
      <c r="N1914" s="5"/>
      <c r="O1914" s="5"/>
      <c r="P1914" s="5"/>
      <c r="Q1914" s="5"/>
      <c r="R1914" s="5"/>
      <c r="S1914" s="5"/>
      <c r="T1914" s="5"/>
      <c r="U1914" s="5"/>
      <c r="V1914" s="5"/>
      <c r="W1914" s="5"/>
      <c r="X1914" s="5"/>
      <c r="Y1914" s="5"/>
    </row>
    <row r="1915" spans="1:25" x14ac:dyDescent="0.25">
      <c r="A1915" s="38"/>
      <c r="B1915" s="5"/>
      <c r="C1915" s="5"/>
      <c r="D1915" s="5"/>
      <c r="E1915" s="5"/>
      <c r="F1915" s="5"/>
      <c r="G1915" s="5"/>
      <c r="H1915" s="5"/>
      <c r="I1915" s="5"/>
      <c r="J1915" s="5"/>
      <c r="K1915" s="5"/>
      <c r="L1915" s="5"/>
      <c r="M1915" s="5"/>
      <c r="N1915" s="5"/>
      <c r="O1915" s="5"/>
      <c r="P1915" s="5"/>
      <c r="Q1915" s="5"/>
      <c r="R1915" s="5"/>
      <c r="S1915" s="5"/>
      <c r="T1915" s="5"/>
      <c r="U1915" s="5"/>
      <c r="V1915" s="5"/>
      <c r="W1915" s="5"/>
      <c r="X1915" s="5"/>
      <c r="Y1915" s="5"/>
    </row>
    <row r="1916" spans="1:25" x14ac:dyDescent="0.25">
      <c r="A1916" s="38"/>
      <c r="B1916" s="5"/>
      <c r="C1916" s="5"/>
      <c r="D1916" s="5"/>
      <c r="E1916" s="5"/>
      <c r="F1916" s="5"/>
      <c r="G1916" s="5"/>
      <c r="H1916" s="5"/>
      <c r="I1916" s="5"/>
      <c r="J1916" s="5"/>
      <c r="K1916" s="5"/>
      <c r="L1916" s="5"/>
      <c r="M1916" s="5"/>
      <c r="N1916" s="5"/>
      <c r="O1916" s="5"/>
      <c r="P1916" s="5"/>
      <c r="Q1916" s="5"/>
      <c r="R1916" s="5"/>
      <c r="S1916" s="5"/>
      <c r="T1916" s="5"/>
      <c r="U1916" s="5"/>
      <c r="V1916" s="5"/>
      <c r="W1916" s="5"/>
      <c r="X1916" s="5"/>
      <c r="Y1916" s="5"/>
    </row>
    <row r="1917" spans="1:25" x14ac:dyDescent="0.25">
      <c r="A1917" s="38"/>
      <c r="B1917" s="5"/>
      <c r="C1917" s="5"/>
      <c r="D1917" s="5"/>
      <c r="E1917" s="5"/>
      <c r="F1917" s="5"/>
      <c r="G1917" s="5"/>
      <c r="H1917" s="5"/>
      <c r="I1917" s="5"/>
      <c r="J1917" s="5"/>
      <c r="K1917" s="5"/>
      <c r="L1917" s="5"/>
      <c r="M1917" s="5"/>
      <c r="N1917" s="5"/>
      <c r="O1917" s="5"/>
      <c r="P1917" s="5"/>
      <c r="Q1917" s="5"/>
      <c r="R1917" s="5"/>
      <c r="S1917" s="5"/>
      <c r="T1917" s="5"/>
      <c r="U1917" s="5"/>
      <c r="V1917" s="5"/>
      <c r="W1917" s="5"/>
      <c r="X1917" s="5"/>
      <c r="Y1917" s="5"/>
    </row>
    <row r="1918" spans="1:25" x14ac:dyDescent="0.25">
      <c r="A1918" s="38"/>
      <c r="B1918" s="5"/>
      <c r="C1918" s="5"/>
      <c r="D1918" s="5"/>
      <c r="E1918" s="5"/>
      <c r="F1918" s="5"/>
      <c r="G1918" s="5"/>
      <c r="H1918" s="5"/>
      <c r="I1918" s="5"/>
      <c r="J1918" s="5"/>
      <c r="K1918" s="5"/>
      <c r="L1918" s="5"/>
      <c r="M1918" s="5"/>
      <c r="N1918" s="5"/>
      <c r="O1918" s="5"/>
      <c r="P1918" s="5"/>
      <c r="Q1918" s="5"/>
      <c r="R1918" s="5"/>
      <c r="S1918" s="5"/>
      <c r="T1918" s="5"/>
      <c r="U1918" s="5"/>
      <c r="V1918" s="5"/>
      <c r="W1918" s="5"/>
      <c r="X1918" s="5"/>
      <c r="Y1918" s="5"/>
    </row>
    <row r="1919" spans="1:25" x14ac:dyDescent="0.25">
      <c r="A1919" s="38"/>
      <c r="B1919" s="5"/>
      <c r="C1919" s="5"/>
      <c r="D1919" s="5"/>
      <c r="E1919" s="5"/>
      <c r="F1919" s="5"/>
      <c r="G1919" s="5"/>
      <c r="H1919" s="5"/>
      <c r="I1919" s="5"/>
      <c r="J1919" s="5"/>
      <c r="K1919" s="5"/>
      <c r="L1919" s="5"/>
      <c r="M1919" s="5"/>
      <c r="N1919" s="5"/>
      <c r="O1919" s="5"/>
      <c r="P1919" s="5"/>
      <c r="Q1919" s="5"/>
      <c r="R1919" s="5"/>
      <c r="S1919" s="5"/>
      <c r="T1919" s="5"/>
      <c r="U1919" s="5"/>
      <c r="V1919" s="5"/>
      <c r="W1919" s="5"/>
      <c r="X1919" s="5"/>
      <c r="Y1919" s="5"/>
    </row>
    <row r="1920" spans="1:25" x14ac:dyDescent="0.25">
      <c r="A1920" s="38"/>
      <c r="B1920" s="5"/>
      <c r="C1920" s="5"/>
      <c r="D1920" s="5"/>
      <c r="E1920" s="5"/>
      <c r="F1920" s="5"/>
      <c r="G1920" s="5"/>
      <c r="H1920" s="5"/>
      <c r="I1920" s="5"/>
      <c r="J1920" s="5"/>
      <c r="K1920" s="5"/>
      <c r="L1920" s="5"/>
      <c r="M1920" s="5"/>
      <c r="N1920" s="5"/>
      <c r="O1920" s="5"/>
      <c r="P1920" s="5"/>
      <c r="Q1920" s="5"/>
      <c r="R1920" s="5"/>
      <c r="S1920" s="5"/>
      <c r="T1920" s="5"/>
      <c r="U1920" s="5"/>
      <c r="V1920" s="5"/>
      <c r="W1920" s="5"/>
      <c r="X1920" s="5"/>
      <c r="Y1920" s="5"/>
    </row>
    <row r="1921" spans="1:25" x14ac:dyDescent="0.25">
      <c r="A1921" s="38"/>
      <c r="B1921" s="5"/>
      <c r="C1921" s="5"/>
      <c r="D1921" s="5"/>
      <c r="E1921" s="5"/>
      <c r="F1921" s="5"/>
      <c r="G1921" s="5"/>
      <c r="H1921" s="5"/>
      <c r="I1921" s="5"/>
      <c r="J1921" s="5"/>
      <c r="K1921" s="5"/>
      <c r="L1921" s="5"/>
      <c r="M1921" s="5"/>
      <c r="N1921" s="5"/>
      <c r="O1921" s="5"/>
      <c r="P1921" s="5"/>
      <c r="Q1921" s="5"/>
      <c r="R1921" s="5"/>
      <c r="S1921" s="5"/>
      <c r="T1921" s="5"/>
      <c r="U1921" s="5"/>
      <c r="V1921" s="5"/>
      <c r="W1921" s="5"/>
      <c r="X1921" s="5"/>
      <c r="Y1921" s="5"/>
    </row>
    <row r="1922" spans="1:25" x14ac:dyDescent="0.25">
      <c r="A1922" s="38"/>
      <c r="B1922" s="5"/>
      <c r="C1922" s="5"/>
      <c r="D1922" s="5"/>
      <c r="E1922" s="5"/>
      <c r="F1922" s="5"/>
      <c r="G1922" s="5"/>
      <c r="H1922" s="5"/>
      <c r="I1922" s="5"/>
      <c r="J1922" s="5"/>
      <c r="K1922" s="5"/>
      <c r="L1922" s="5"/>
      <c r="M1922" s="5"/>
      <c r="N1922" s="5"/>
      <c r="O1922" s="5"/>
      <c r="P1922" s="5"/>
      <c r="Q1922" s="5"/>
      <c r="R1922" s="5"/>
      <c r="S1922" s="5"/>
      <c r="T1922" s="5"/>
      <c r="U1922" s="5"/>
      <c r="V1922" s="5"/>
      <c r="W1922" s="5"/>
      <c r="X1922" s="5"/>
      <c r="Y1922" s="5"/>
    </row>
    <row r="1923" spans="1:25" x14ac:dyDescent="0.25">
      <c r="A1923" s="38"/>
      <c r="B1923" s="5"/>
      <c r="C1923" s="5"/>
      <c r="D1923" s="5"/>
      <c r="E1923" s="5"/>
      <c r="F1923" s="5"/>
      <c r="G1923" s="5"/>
      <c r="H1923" s="5"/>
      <c r="I1923" s="5"/>
      <c r="J1923" s="5"/>
      <c r="K1923" s="5"/>
      <c r="L1923" s="5"/>
      <c r="M1923" s="5"/>
      <c r="N1923" s="5"/>
      <c r="O1923" s="5"/>
      <c r="P1923" s="5"/>
      <c r="Q1923" s="5"/>
      <c r="R1923" s="5"/>
      <c r="S1923" s="5"/>
      <c r="T1923" s="5"/>
      <c r="U1923" s="5"/>
      <c r="V1923" s="5"/>
      <c r="W1923" s="5"/>
      <c r="X1923" s="5"/>
      <c r="Y1923" s="5"/>
    </row>
    <row r="1924" spans="1:25" x14ac:dyDescent="0.25">
      <c r="A1924" s="38"/>
      <c r="B1924" s="5"/>
      <c r="C1924" s="5"/>
      <c r="D1924" s="5"/>
      <c r="E1924" s="5"/>
      <c r="F1924" s="5"/>
      <c r="G1924" s="5"/>
      <c r="H1924" s="5"/>
      <c r="I1924" s="5"/>
      <c r="J1924" s="5"/>
      <c r="K1924" s="5"/>
      <c r="L1924" s="5"/>
      <c r="M1924" s="5"/>
      <c r="N1924" s="5"/>
      <c r="O1924" s="5"/>
      <c r="P1924" s="5"/>
      <c r="Q1924" s="5"/>
      <c r="R1924" s="5"/>
      <c r="S1924" s="5"/>
      <c r="T1924" s="5"/>
      <c r="U1924" s="5"/>
      <c r="V1924" s="5"/>
      <c r="W1924" s="5"/>
      <c r="X1924" s="5"/>
      <c r="Y1924" s="5"/>
    </row>
    <row r="1925" spans="1:25" x14ac:dyDescent="0.25">
      <c r="A1925" s="38"/>
      <c r="B1925" s="5"/>
      <c r="C1925" s="5"/>
      <c r="D1925" s="5"/>
      <c r="E1925" s="5"/>
      <c r="F1925" s="5"/>
      <c r="G1925" s="5"/>
      <c r="H1925" s="5"/>
      <c r="I1925" s="5"/>
      <c r="J1925" s="5"/>
      <c r="K1925" s="5"/>
      <c r="L1925" s="5"/>
      <c r="M1925" s="5"/>
      <c r="N1925" s="5"/>
      <c r="O1925" s="5"/>
      <c r="P1925" s="5"/>
      <c r="Q1925" s="5"/>
      <c r="R1925" s="5"/>
      <c r="S1925" s="5"/>
      <c r="T1925" s="5"/>
      <c r="U1925" s="5"/>
      <c r="V1925" s="5"/>
      <c r="W1925" s="5"/>
      <c r="X1925" s="5"/>
      <c r="Y1925" s="5"/>
    </row>
    <row r="1926" spans="1:25" x14ac:dyDescent="0.25">
      <c r="A1926" s="38"/>
      <c r="B1926" s="5"/>
      <c r="C1926" s="5"/>
      <c r="D1926" s="5"/>
      <c r="E1926" s="5"/>
      <c r="F1926" s="5"/>
      <c r="G1926" s="5"/>
      <c r="H1926" s="5"/>
      <c r="I1926" s="5"/>
      <c r="J1926" s="5"/>
      <c r="K1926" s="5"/>
      <c r="L1926" s="5"/>
      <c r="M1926" s="5"/>
      <c r="N1926" s="5"/>
      <c r="O1926" s="5"/>
      <c r="P1926" s="5"/>
      <c r="Q1926" s="5"/>
      <c r="R1926" s="5"/>
      <c r="S1926" s="5"/>
      <c r="T1926" s="5"/>
      <c r="U1926" s="5"/>
      <c r="V1926" s="5"/>
      <c r="W1926" s="5"/>
      <c r="X1926" s="5"/>
      <c r="Y1926" s="5"/>
    </row>
    <row r="1927" spans="1:25" x14ac:dyDescent="0.25">
      <c r="A1927" s="38"/>
      <c r="B1927" s="5"/>
      <c r="C1927" s="5"/>
      <c r="D1927" s="5"/>
      <c r="E1927" s="5"/>
      <c r="F1927" s="5"/>
      <c r="G1927" s="5"/>
      <c r="H1927" s="5"/>
      <c r="I1927" s="5"/>
      <c r="J1927" s="5"/>
      <c r="K1927" s="5"/>
      <c r="L1927" s="5"/>
      <c r="M1927" s="5"/>
      <c r="N1927" s="5"/>
      <c r="O1927" s="5"/>
      <c r="P1927" s="5"/>
      <c r="Q1927" s="5"/>
      <c r="R1927" s="5"/>
      <c r="S1927" s="5"/>
      <c r="T1927" s="5"/>
      <c r="U1927" s="5"/>
      <c r="V1927" s="5"/>
      <c r="W1927" s="5"/>
      <c r="X1927" s="5"/>
      <c r="Y1927" s="5"/>
    </row>
    <row r="1928" spans="1:25" x14ac:dyDescent="0.25">
      <c r="A1928" s="38"/>
      <c r="B1928" s="5"/>
      <c r="C1928" s="5"/>
      <c r="D1928" s="5"/>
      <c r="E1928" s="5"/>
      <c r="F1928" s="5"/>
      <c r="G1928" s="5"/>
      <c r="H1928" s="5"/>
      <c r="I1928" s="5"/>
      <c r="J1928" s="5"/>
      <c r="K1928" s="5"/>
      <c r="L1928" s="5"/>
      <c r="M1928" s="5"/>
      <c r="N1928" s="5"/>
      <c r="O1928" s="5"/>
      <c r="P1928" s="5"/>
      <c r="Q1928" s="5"/>
      <c r="R1928" s="5"/>
      <c r="S1928" s="5"/>
      <c r="T1928" s="5"/>
      <c r="U1928" s="5"/>
      <c r="V1928" s="5"/>
      <c r="W1928" s="5"/>
      <c r="X1928" s="5"/>
      <c r="Y1928" s="5"/>
    </row>
    <row r="1929" spans="1:25" x14ac:dyDescent="0.25">
      <c r="A1929" s="38"/>
      <c r="B1929" s="5"/>
      <c r="C1929" s="5"/>
      <c r="D1929" s="5"/>
      <c r="E1929" s="5"/>
      <c r="F1929" s="5"/>
      <c r="G1929" s="5"/>
      <c r="H1929" s="5"/>
      <c r="I1929" s="5"/>
      <c r="J1929" s="5"/>
      <c r="K1929" s="5"/>
      <c r="L1929" s="5"/>
      <c r="M1929" s="5"/>
      <c r="N1929" s="5"/>
      <c r="O1929" s="5"/>
      <c r="P1929" s="5"/>
      <c r="Q1929" s="5"/>
      <c r="R1929" s="5"/>
      <c r="S1929" s="5"/>
      <c r="T1929" s="5"/>
      <c r="U1929" s="5"/>
      <c r="V1929" s="5"/>
      <c r="W1929" s="5"/>
      <c r="X1929" s="5"/>
      <c r="Y1929" s="5"/>
    </row>
    <row r="1930" spans="1:25" x14ac:dyDescent="0.25">
      <c r="A1930" s="38"/>
      <c r="B1930" s="5"/>
      <c r="C1930" s="5"/>
      <c r="D1930" s="5"/>
      <c r="E1930" s="5"/>
      <c r="F1930" s="5"/>
      <c r="G1930" s="5"/>
      <c r="H1930" s="5"/>
      <c r="I1930" s="5"/>
      <c r="J1930" s="5"/>
      <c r="K1930" s="5"/>
      <c r="L1930" s="5"/>
      <c r="M1930" s="5"/>
      <c r="N1930" s="5"/>
      <c r="O1930" s="5"/>
      <c r="P1930" s="5"/>
      <c r="Q1930" s="5"/>
      <c r="R1930" s="5"/>
      <c r="S1930" s="5"/>
      <c r="T1930" s="5"/>
      <c r="U1930" s="5"/>
      <c r="V1930" s="5"/>
      <c r="W1930" s="5"/>
      <c r="X1930" s="5"/>
      <c r="Y1930" s="5"/>
    </row>
    <row r="1931" spans="1:25" x14ac:dyDescent="0.25">
      <c r="A1931" s="38"/>
      <c r="B1931" s="5"/>
      <c r="C1931" s="5"/>
      <c r="D1931" s="5"/>
      <c r="E1931" s="5"/>
      <c r="F1931" s="5"/>
      <c r="G1931" s="5"/>
      <c r="H1931" s="5"/>
      <c r="I1931" s="5"/>
      <c r="J1931" s="5"/>
      <c r="K1931" s="5"/>
      <c r="L1931" s="5"/>
      <c r="M1931" s="5"/>
      <c r="N1931" s="5"/>
      <c r="O1931" s="5"/>
      <c r="P1931" s="5"/>
      <c r="Q1931" s="5"/>
      <c r="R1931" s="5"/>
      <c r="S1931" s="5"/>
      <c r="T1931" s="5"/>
      <c r="U1931" s="5"/>
      <c r="V1931" s="5"/>
      <c r="W1931" s="5"/>
      <c r="X1931" s="5"/>
      <c r="Y1931" s="5"/>
    </row>
    <row r="1932" spans="1:25" x14ac:dyDescent="0.25">
      <c r="A1932" s="38"/>
      <c r="B1932" s="5"/>
      <c r="C1932" s="5"/>
      <c r="D1932" s="5"/>
      <c r="E1932" s="5"/>
      <c r="F1932" s="5"/>
      <c r="G1932" s="5"/>
      <c r="H1932" s="5"/>
      <c r="I1932" s="5"/>
      <c r="J1932" s="5"/>
      <c r="K1932" s="5"/>
      <c r="L1932" s="5"/>
      <c r="M1932" s="5"/>
      <c r="N1932" s="5"/>
      <c r="O1932" s="5"/>
      <c r="P1932" s="5"/>
      <c r="Q1932" s="5"/>
      <c r="R1932" s="5"/>
      <c r="S1932" s="5"/>
      <c r="T1932" s="5"/>
      <c r="U1932" s="5"/>
      <c r="V1932" s="5"/>
      <c r="W1932" s="5"/>
      <c r="X1932" s="5"/>
      <c r="Y1932" s="5"/>
    </row>
    <row r="1933" spans="1:25" x14ac:dyDescent="0.25">
      <c r="A1933" s="38"/>
      <c r="B1933" s="5"/>
      <c r="C1933" s="5"/>
      <c r="D1933" s="5"/>
      <c r="E1933" s="5"/>
      <c r="F1933" s="5"/>
      <c r="G1933" s="5"/>
      <c r="H1933" s="5"/>
      <c r="I1933" s="5"/>
      <c r="J1933" s="5"/>
      <c r="K1933" s="5"/>
      <c r="L1933" s="5"/>
      <c r="M1933" s="5"/>
      <c r="N1933" s="5"/>
      <c r="O1933" s="5"/>
      <c r="P1933" s="5"/>
      <c r="Q1933" s="5"/>
      <c r="R1933" s="5"/>
      <c r="S1933" s="5"/>
      <c r="T1933" s="5"/>
      <c r="U1933" s="5"/>
      <c r="V1933" s="5"/>
      <c r="W1933" s="5"/>
      <c r="X1933" s="5"/>
      <c r="Y1933" s="5"/>
    </row>
    <row r="1934" spans="1:25" x14ac:dyDescent="0.25">
      <c r="A1934" s="38"/>
      <c r="B1934" s="5"/>
      <c r="C1934" s="5"/>
      <c r="D1934" s="5"/>
      <c r="E1934" s="5"/>
      <c r="F1934" s="5"/>
      <c r="G1934" s="5"/>
      <c r="H1934" s="5"/>
      <c r="I1934" s="5"/>
      <c r="J1934" s="5"/>
      <c r="K1934" s="5"/>
      <c r="L1934" s="5"/>
      <c r="M1934" s="5"/>
      <c r="N1934" s="5"/>
      <c r="O1934" s="5"/>
      <c r="P1934" s="5"/>
      <c r="Q1934" s="5"/>
      <c r="R1934" s="5"/>
      <c r="S1934" s="5"/>
      <c r="T1934" s="5"/>
      <c r="U1934" s="5"/>
      <c r="V1934" s="5"/>
      <c r="W1934" s="5"/>
      <c r="X1934" s="5"/>
      <c r="Y1934" s="5"/>
    </row>
    <row r="1935" spans="1:25" x14ac:dyDescent="0.25">
      <c r="A1935" s="38"/>
      <c r="B1935" s="5"/>
      <c r="C1935" s="5"/>
      <c r="D1935" s="5"/>
      <c r="E1935" s="5"/>
      <c r="F1935" s="5"/>
      <c r="G1935" s="5"/>
      <c r="H1935" s="5"/>
      <c r="I1935" s="5"/>
      <c r="J1935" s="5"/>
      <c r="K1935" s="5"/>
      <c r="L1935" s="5"/>
      <c r="M1935" s="5"/>
      <c r="N1935" s="5"/>
      <c r="O1935" s="5"/>
      <c r="P1935" s="5"/>
      <c r="Q1935" s="5"/>
      <c r="R1935" s="5"/>
      <c r="S1935" s="5"/>
      <c r="T1935" s="5"/>
      <c r="U1935" s="5"/>
      <c r="V1935" s="5"/>
      <c r="W1935" s="5"/>
      <c r="X1935" s="5"/>
      <c r="Y1935" s="5"/>
    </row>
    <row r="1936" spans="1:25" x14ac:dyDescent="0.25">
      <c r="A1936" s="38"/>
      <c r="B1936" s="5"/>
      <c r="C1936" s="5"/>
      <c r="D1936" s="5"/>
      <c r="E1936" s="5"/>
      <c r="F1936" s="5"/>
      <c r="G1936" s="5"/>
      <c r="H1936" s="5"/>
      <c r="I1936" s="5"/>
      <c r="J1936" s="5"/>
      <c r="K1936" s="5"/>
      <c r="L1936" s="5"/>
      <c r="M1936" s="5"/>
      <c r="N1936" s="5"/>
      <c r="O1936" s="5"/>
      <c r="P1936" s="5"/>
      <c r="Q1936" s="5"/>
      <c r="R1936" s="5"/>
      <c r="S1936" s="5"/>
      <c r="T1936" s="5"/>
      <c r="U1936" s="5"/>
      <c r="V1936" s="5"/>
      <c r="W1936" s="5"/>
      <c r="X1936" s="5"/>
      <c r="Y1936" s="5"/>
    </row>
    <row r="1937" spans="1:25" x14ac:dyDescent="0.25">
      <c r="A1937" s="38"/>
      <c r="B1937" s="5"/>
      <c r="C1937" s="5"/>
      <c r="D1937" s="5"/>
      <c r="E1937" s="5"/>
      <c r="F1937" s="5"/>
      <c r="G1937" s="5"/>
      <c r="H1937" s="5"/>
      <c r="I1937" s="5"/>
      <c r="J1937" s="5"/>
      <c r="K1937" s="5"/>
      <c r="L1937" s="5"/>
      <c r="M1937" s="5"/>
      <c r="N1937" s="5"/>
      <c r="O1937" s="5"/>
      <c r="P1937" s="5"/>
      <c r="Q1937" s="5"/>
      <c r="R1937" s="5"/>
      <c r="S1937" s="5"/>
      <c r="T1937" s="5"/>
      <c r="U1937" s="5"/>
      <c r="V1937" s="5"/>
      <c r="W1937" s="5"/>
      <c r="X1937" s="5"/>
      <c r="Y1937" s="5"/>
    </row>
    <row r="1938" spans="1:25" x14ac:dyDescent="0.25">
      <c r="A1938" s="38"/>
      <c r="B1938" s="5"/>
      <c r="C1938" s="5"/>
      <c r="D1938" s="5"/>
      <c r="E1938" s="5"/>
      <c r="F1938" s="5"/>
      <c r="G1938" s="5"/>
      <c r="H1938" s="5"/>
      <c r="I1938" s="5"/>
      <c r="J1938" s="5"/>
      <c r="K1938" s="5"/>
      <c r="L1938" s="5"/>
      <c r="M1938" s="5"/>
      <c r="N1938" s="5"/>
      <c r="O1938" s="5"/>
      <c r="P1938" s="5"/>
      <c r="Q1938" s="5"/>
      <c r="R1938" s="5"/>
      <c r="S1938" s="5"/>
      <c r="T1938" s="5"/>
      <c r="U1938" s="5"/>
      <c r="V1938" s="5"/>
      <c r="W1938" s="5"/>
      <c r="X1938" s="5"/>
      <c r="Y1938" s="5"/>
    </row>
    <row r="1939" spans="1:25" x14ac:dyDescent="0.25">
      <c r="A1939" s="38"/>
      <c r="B1939" s="5"/>
      <c r="C1939" s="5"/>
      <c r="D1939" s="5"/>
      <c r="E1939" s="5"/>
      <c r="F1939" s="5"/>
      <c r="G1939" s="5"/>
      <c r="H1939" s="5"/>
      <c r="I1939" s="5"/>
      <c r="J1939" s="5"/>
      <c r="K1939" s="5"/>
      <c r="L1939" s="5"/>
      <c r="M1939" s="5"/>
      <c r="N1939" s="5"/>
      <c r="O1939" s="5"/>
      <c r="P1939" s="5"/>
      <c r="Q1939" s="5"/>
      <c r="R1939" s="5"/>
      <c r="S1939" s="5"/>
      <c r="T1939" s="5"/>
      <c r="U1939" s="5"/>
      <c r="V1939" s="5"/>
      <c r="W1939" s="5"/>
      <c r="X1939" s="5"/>
      <c r="Y1939" s="5"/>
    </row>
    <row r="1940" spans="1:25" x14ac:dyDescent="0.25">
      <c r="A1940" s="38"/>
      <c r="B1940" s="5"/>
      <c r="C1940" s="5"/>
      <c r="D1940" s="5"/>
      <c r="E1940" s="5"/>
      <c r="F1940" s="5"/>
      <c r="G1940" s="5"/>
      <c r="H1940" s="5"/>
      <c r="I1940" s="5"/>
      <c r="J1940" s="5"/>
      <c r="K1940" s="5"/>
      <c r="L1940" s="5"/>
      <c r="M1940" s="5"/>
      <c r="N1940" s="5"/>
      <c r="O1940" s="5"/>
      <c r="P1940" s="5"/>
      <c r="Q1940" s="5"/>
      <c r="R1940" s="5"/>
      <c r="S1940" s="5"/>
      <c r="T1940" s="5"/>
      <c r="U1940" s="5"/>
      <c r="V1940" s="5"/>
      <c r="W1940" s="5"/>
      <c r="X1940" s="5"/>
      <c r="Y1940" s="5"/>
    </row>
    <row r="1941" spans="1:25" x14ac:dyDescent="0.25">
      <c r="A1941" s="38"/>
      <c r="B1941" s="5"/>
      <c r="C1941" s="5"/>
      <c r="D1941" s="5"/>
      <c r="E1941" s="5"/>
      <c r="F1941" s="5"/>
      <c r="G1941" s="5"/>
      <c r="H1941" s="5"/>
      <c r="I1941" s="5"/>
      <c r="J1941" s="5"/>
      <c r="K1941" s="5"/>
      <c r="L1941" s="5"/>
      <c r="M1941" s="5"/>
      <c r="N1941" s="5"/>
      <c r="O1941" s="5"/>
      <c r="P1941" s="5"/>
      <c r="Q1941" s="5"/>
      <c r="R1941" s="5"/>
      <c r="S1941" s="5"/>
      <c r="T1941" s="5"/>
      <c r="U1941" s="5"/>
      <c r="V1941" s="5"/>
      <c r="W1941" s="5"/>
      <c r="X1941" s="5"/>
      <c r="Y1941" s="5"/>
    </row>
    <row r="1942" spans="1:25" x14ac:dyDescent="0.25">
      <c r="A1942" s="38"/>
      <c r="B1942" s="5"/>
      <c r="C1942" s="5"/>
      <c r="D1942" s="5"/>
      <c r="E1942" s="5"/>
      <c r="F1942" s="5"/>
      <c r="G1942" s="5"/>
      <c r="H1942" s="5"/>
      <c r="I1942" s="5"/>
      <c r="J1942" s="5"/>
      <c r="K1942" s="5"/>
      <c r="L1942" s="5"/>
      <c r="M1942" s="5"/>
      <c r="N1942" s="5"/>
      <c r="O1942" s="5"/>
      <c r="P1942" s="5"/>
      <c r="Q1942" s="5"/>
      <c r="R1942" s="5"/>
      <c r="S1942" s="5"/>
      <c r="T1942" s="5"/>
      <c r="U1942" s="5"/>
      <c r="V1942" s="5"/>
      <c r="W1942" s="5"/>
      <c r="X1942" s="5"/>
      <c r="Y1942" s="5"/>
    </row>
    <row r="1943" spans="1:25" x14ac:dyDescent="0.25">
      <c r="A1943" s="38"/>
      <c r="B1943" s="5"/>
      <c r="C1943" s="5"/>
      <c r="D1943" s="5"/>
      <c r="E1943" s="5"/>
      <c r="F1943" s="5"/>
      <c r="G1943" s="5"/>
      <c r="H1943" s="5"/>
      <c r="I1943" s="5"/>
      <c r="J1943" s="5"/>
      <c r="K1943" s="5"/>
      <c r="L1943" s="5"/>
      <c r="M1943" s="5"/>
      <c r="N1943" s="5"/>
      <c r="O1943" s="5"/>
      <c r="P1943" s="5"/>
      <c r="Q1943" s="5"/>
      <c r="R1943" s="5"/>
      <c r="S1943" s="5"/>
      <c r="T1943" s="5"/>
      <c r="U1943" s="5"/>
      <c r="V1943" s="5"/>
      <c r="W1943" s="5"/>
      <c r="X1943" s="5"/>
      <c r="Y1943" s="5"/>
    </row>
    <row r="1944" spans="1:25" x14ac:dyDescent="0.25">
      <c r="A1944" s="38"/>
      <c r="B1944" s="5"/>
      <c r="C1944" s="5"/>
      <c r="D1944" s="5"/>
      <c r="E1944" s="5"/>
      <c r="F1944" s="5"/>
      <c r="G1944" s="5"/>
      <c r="H1944" s="5"/>
      <c r="I1944" s="5"/>
      <c r="J1944" s="5"/>
      <c r="K1944" s="5"/>
      <c r="L1944" s="5"/>
      <c r="M1944" s="5"/>
      <c r="N1944" s="5"/>
      <c r="O1944" s="5"/>
      <c r="P1944" s="5"/>
      <c r="Q1944" s="5"/>
      <c r="R1944" s="5"/>
      <c r="S1944" s="5"/>
      <c r="T1944" s="5"/>
      <c r="U1944" s="5"/>
      <c r="V1944" s="5"/>
      <c r="W1944" s="5"/>
      <c r="X1944" s="5"/>
      <c r="Y1944" s="5"/>
    </row>
    <row r="1945" spans="1:25" x14ac:dyDescent="0.25">
      <c r="A1945" s="38"/>
      <c r="B1945" s="5"/>
      <c r="C1945" s="5"/>
      <c r="D1945" s="5"/>
      <c r="E1945" s="5"/>
      <c r="F1945" s="5"/>
      <c r="G1945" s="5"/>
      <c r="H1945" s="5"/>
      <c r="I1945" s="5"/>
      <c r="J1945" s="5"/>
      <c r="K1945" s="5"/>
      <c r="L1945" s="5"/>
      <c r="M1945" s="5"/>
      <c r="N1945" s="5"/>
      <c r="O1945" s="5"/>
      <c r="P1945" s="5"/>
      <c r="Q1945" s="5"/>
      <c r="R1945" s="5"/>
      <c r="S1945" s="5"/>
      <c r="T1945" s="5"/>
      <c r="U1945" s="5"/>
      <c r="V1945" s="5"/>
      <c r="W1945" s="5"/>
      <c r="X1945" s="5"/>
      <c r="Y1945" s="5"/>
    </row>
    <row r="1946" spans="1:25" x14ac:dyDescent="0.25">
      <c r="A1946" s="38"/>
      <c r="B1946" s="5"/>
      <c r="C1946" s="5"/>
      <c r="D1946" s="5"/>
      <c r="E1946" s="5"/>
      <c r="F1946" s="5"/>
      <c r="G1946" s="5"/>
      <c r="H1946" s="5"/>
      <c r="I1946" s="5"/>
      <c r="J1946" s="5"/>
      <c r="K1946" s="5"/>
      <c r="L1946" s="5"/>
      <c r="M1946" s="5"/>
      <c r="N1946" s="5"/>
      <c r="O1946" s="5"/>
      <c r="P1946" s="5"/>
      <c r="Q1946" s="5"/>
      <c r="R1946" s="5"/>
      <c r="S1946" s="5"/>
      <c r="T1946" s="5"/>
      <c r="U1946" s="5"/>
      <c r="V1946" s="5"/>
      <c r="W1946" s="5"/>
      <c r="X1946" s="5"/>
      <c r="Y1946" s="5"/>
    </row>
    <row r="1947" spans="1:25" x14ac:dyDescent="0.25">
      <c r="A1947" s="38"/>
      <c r="B1947" s="5"/>
      <c r="C1947" s="5"/>
      <c r="D1947" s="5"/>
      <c r="E1947" s="5"/>
      <c r="F1947" s="5"/>
      <c r="G1947" s="5"/>
      <c r="H1947" s="5"/>
      <c r="I1947" s="5"/>
      <c r="J1947" s="5"/>
      <c r="K1947" s="5"/>
      <c r="L1947" s="5"/>
      <c r="M1947" s="5"/>
      <c r="N1947" s="5"/>
      <c r="O1947" s="5"/>
      <c r="P1947" s="5"/>
      <c r="Q1947" s="5"/>
      <c r="R1947" s="5"/>
      <c r="S1947" s="5"/>
      <c r="T1947" s="5"/>
      <c r="U1947" s="5"/>
      <c r="V1947" s="5"/>
      <c r="W1947" s="5"/>
      <c r="X1947" s="5"/>
      <c r="Y1947" s="5"/>
    </row>
    <row r="1948" spans="1:25" x14ac:dyDescent="0.25">
      <c r="A1948" s="38"/>
      <c r="B1948" s="5"/>
      <c r="C1948" s="5"/>
      <c r="D1948" s="5"/>
      <c r="E1948" s="5"/>
      <c r="F1948" s="5"/>
      <c r="G1948" s="5"/>
      <c r="H1948" s="5"/>
      <c r="I1948" s="5"/>
      <c r="J1948" s="5"/>
      <c r="K1948" s="5"/>
      <c r="L1948" s="5"/>
      <c r="M1948" s="5"/>
      <c r="N1948" s="5"/>
      <c r="O1948" s="5"/>
      <c r="P1948" s="5"/>
      <c r="Q1948" s="5"/>
      <c r="R1948" s="5"/>
      <c r="S1948" s="5"/>
      <c r="T1948" s="5"/>
      <c r="U1948" s="5"/>
      <c r="V1948" s="5"/>
      <c r="W1948" s="5"/>
      <c r="X1948" s="5"/>
      <c r="Y1948" s="5"/>
    </row>
    <row r="1949" spans="1:25" x14ac:dyDescent="0.25">
      <c r="A1949" s="38"/>
      <c r="B1949" s="5"/>
      <c r="C1949" s="5"/>
      <c r="D1949" s="5"/>
      <c r="E1949" s="5"/>
      <c r="F1949" s="5"/>
      <c r="G1949" s="5"/>
      <c r="H1949" s="5"/>
      <c r="I1949" s="5"/>
      <c r="J1949" s="5"/>
      <c r="K1949" s="5"/>
      <c r="L1949" s="5"/>
      <c r="M1949" s="5"/>
      <c r="N1949" s="5"/>
      <c r="O1949" s="5"/>
      <c r="P1949" s="5"/>
      <c r="Q1949" s="5"/>
      <c r="R1949" s="5"/>
      <c r="S1949" s="5"/>
      <c r="T1949" s="5"/>
      <c r="U1949" s="5"/>
      <c r="V1949" s="5"/>
      <c r="W1949" s="5"/>
      <c r="X1949" s="5"/>
      <c r="Y1949" s="5"/>
    </row>
    <row r="1950" spans="1:25" x14ac:dyDescent="0.25">
      <c r="A1950" s="38"/>
      <c r="B1950" s="5"/>
      <c r="C1950" s="5"/>
      <c r="D1950" s="5"/>
      <c r="E1950" s="5"/>
      <c r="F1950" s="5"/>
      <c r="G1950" s="5"/>
      <c r="H1950" s="5"/>
      <c r="I1950" s="5"/>
      <c r="J1950" s="5"/>
      <c r="K1950" s="5"/>
      <c r="L1950" s="5"/>
      <c r="M1950" s="5"/>
      <c r="N1950" s="5"/>
      <c r="O1950" s="5"/>
      <c r="P1950" s="5"/>
      <c r="Q1950" s="5"/>
      <c r="R1950" s="5"/>
      <c r="S1950" s="5"/>
      <c r="T1950" s="5"/>
      <c r="U1950" s="5"/>
      <c r="V1950" s="5"/>
      <c r="W1950" s="5"/>
      <c r="X1950" s="5"/>
      <c r="Y1950" s="5"/>
    </row>
    <row r="1951" spans="1:25" x14ac:dyDescent="0.25">
      <c r="A1951" s="38"/>
      <c r="B1951" s="5"/>
      <c r="C1951" s="5"/>
      <c r="D1951" s="5"/>
      <c r="E1951" s="5"/>
      <c r="F1951" s="5"/>
      <c r="G1951" s="5"/>
      <c r="H1951" s="5"/>
      <c r="I1951" s="5"/>
      <c r="J1951" s="5"/>
      <c r="K1951" s="5"/>
      <c r="L1951" s="5"/>
      <c r="M1951" s="5"/>
      <c r="N1951" s="5"/>
      <c r="O1951" s="5"/>
      <c r="P1951" s="5"/>
      <c r="Q1951" s="5"/>
      <c r="R1951" s="5"/>
      <c r="S1951" s="5"/>
      <c r="T1951" s="5"/>
      <c r="U1951" s="5"/>
      <c r="V1951" s="5"/>
      <c r="W1951" s="5"/>
      <c r="X1951" s="5"/>
      <c r="Y1951" s="5"/>
    </row>
    <row r="1952" spans="1:25" x14ac:dyDescent="0.25">
      <c r="A1952" s="38"/>
      <c r="B1952" s="5"/>
      <c r="C1952" s="5"/>
      <c r="D1952" s="5"/>
      <c r="E1952" s="5"/>
      <c r="F1952" s="5"/>
      <c r="G1952" s="5"/>
      <c r="H1952" s="5"/>
      <c r="I1952" s="5"/>
      <c r="J1952" s="5"/>
      <c r="K1952" s="5"/>
      <c r="L1952" s="5"/>
      <c r="M1952" s="5"/>
      <c r="N1952" s="5"/>
      <c r="O1952" s="5"/>
      <c r="P1952" s="5"/>
      <c r="Q1952" s="5"/>
      <c r="R1952" s="5"/>
      <c r="S1952" s="5"/>
      <c r="T1952" s="5"/>
      <c r="U1952" s="5"/>
      <c r="V1952" s="5"/>
      <c r="W1952" s="5"/>
      <c r="X1952" s="5"/>
      <c r="Y1952" s="5"/>
    </row>
    <row r="1953" spans="1:25" x14ac:dyDescent="0.25">
      <c r="A1953" s="38"/>
      <c r="B1953" s="5"/>
      <c r="C1953" s="5"/>
      <c r="D1953" s="5"/>
      <c r="E1953" s="5"/>
      <c r="F1953" s="5"/>
      <c r="G1953" s="5"/>
      <c r="H1953" s="5"/>
      <c r="I1953" s="5"/>
      <c r="J1953" s="5"/>
      <c r="K1953" s="5"/>
      <c r="L1953" s="5"/>
      <c r="M1953" s="5"/>
      <c r="N1953" s="5"/>
      <c r="O1953" s="5"/>
      <c r="P1953" s="5"/>
      <c r="Q1953" s="5"/>
      <c r="R1953" s="5"/>
      <c r="S1953" s="5"/>
      <c r="T1953" s="5"/>
      <c r="U1953" s="5"/>
      <c r="V1953" s="5"/>
      <c r="W1953" s="5"/>
      <c r="X1953" s="5"/>
      <c r="Y1953" s="5"/>
    </row>
    <row r="1954" spans="1:25" x14ac:dyDescent="0.25">
      <c r="A1954" s="38"/>
      <c r="B1954" s="5"/>
      <c r="C1954" s="5"/>
      <c r="D1954" s="5"/>
      <c r="E1954" s="5"/>
      <c r="F1954" s="5"/>
      <c r="G1954" s="5"/>
      <c r="H1954" s="5"/>
      <c r="I1954" s="5"/>
      <c r="J1954" s="5"/>
      <c r="K1954" s="5"/>
      <c r="L1954" s="5"/>
      <c r="M1954" s="5"/>
      <c r="N1954" s="5"/>
      <c r="O1954" s="5"/>
      <c r="P1954" s="5"/>
      <c r="Q1954" s="5"/>
      <c r="R1954" s="5"/>
      <c r="S1954" s="5"/>
      <c r="T1954" s="5"/>
      <c r="U1954" s="5"/>
      <c r="V1954" s="5"/>
      <c r="W1954" s="5"/>
      <c r="X1954" s="5"/>
      <c r="Y1954" s="5"/>
    </row>
    <row r="1955" spans="1:25" x14ac:dyDescent="0.25">
      <c r="A1955" s="38"/>
      <c r="B1955" s="5"/>
      <c r="C1955" s="5"/>
      <c r="D1955" s="5"/>
      <c r="E1955" s="5"/>
      <c r="F1955" s="5"/>
      <c r="G1955" s="5"/>
      <c r="H1955" s="5"/>
      <c r="I1955" s="5"/>
      <c r="J1955" s="5"/>
      <c r="K1955" s="5"/>
      <c r="L1955" s="5"/>
      <c r="M1955" s="5"/>
      <c r="N1955" s="5"/>
      <c r="O1955" s="5"/>
      <c r="P1955" s="5"/>
      <c r="Q1955" s="5"/>
      <c r="R1955" s="5"/>
      <c r="S1955" s="5"/>
      <c r="T1955" s="5"/>
      <c r="U1955" s="5"/>
      <c r="V1955" s="5"/>
      <c r="W1955" s="5"/>
      <c r="X1955" s="5"/>
      <c r="Y1955" s="5"/>
    </row>
    <row r="1956" spans="1:25" x14ac:dyDescent="0.25">
      <c r="A1956" s="38"/>
      <c r="B1956" s="5"/>
      <c r="C1956" s="5"/>
      <c r="D1956" s="5"/>
      <c r="E1956" s="5"/>
      <c r="F1956" s="5"/>
      <c r="G1956" s="5"/>
      <c r="H1956" s="5"/>
      <c r="I1956" s="5"/>
      <c r="J1956" s="5"/>
      <c r="K1956" s="5"/>
      <c r="L1956" s="5"/>
      <c r="M1956" s="5"/>
      <c r="N1956" s="5"/>
      <c r="O1956" s="5"/>
      <c r="P1956" s="5"/>
      <c r="Q1956" s="5"/>
      <c r="R1956" s="5"/>
      <c r="S1956" s="5"/>
      <c r="T1956" s="5"/>
      <c r="U1956" s="5"/>
      <c r="V1956" s="5"/>
      <c r="W1956" s="5"/>
      <c r="X1956" s="5"/>
      <c r="Y1956" s="5"/>
    </row>
    <row r="1957" spans="1:25" x14ac:dyDescent="0.25">
      <c r="A1957" s="38"/>
      <c r="B1957" s="5"/>
      <c r="C1957" s="5"/>
      <c r="D1957" s="5"/>
      <c r="E1957" s="5"/>
      <c r="F1957" s="5"/>
      <c r="G1957" s="5"/>
      <c r="H1957" s="5"/>
      <c r="I1957" s="5"/>
      <c r="J1957" s="5"/>
      <c r="K1957" s="5"/>
      <c r="L1957" s="5"/>
      <c r="M1957" s="5"/>
      <c r="N1957" s="5"/>
      <c r="O1957" s="5"/>
      <c r="P1957" s="5"/>
      <c r="Q1957" s="5"/>
      <c r="R1957" s="5"/>
      <c r="S1957" s="5"/>
      <c r="T1957" s="5"/>
      <c r="U1957" s="5"/>
      <c r="V1957" s="5"/>
      <c r="W1957" s="5"/>
      <c r="X1957" s="5"/>
      <c r="Y1957" s="5"/>
    </row>
    <row r="1958" spans="1:25" x14ac:dyDescent="0.25">
      <c r="A1958" s="38"/>
      <c r="B1958" s="5"/>
      <c r="C1958" s="5"/>
      <c r="D1958" s="5"/>
      <c r="E1958" s="5"/>
      <c r="F1958" s="5"/>
      <c r="G1958" s="5"/>
      <c r="H1958" s="5"/>
      <c r="I1958" s="5"/>
      <c r="J1958" s="5"/>
      <c r="K1958" s="5"/>
      <c r="L1958" s="5"/>
      <c r="M1958" s="5"/>
      <c r="N1958" s="5"/>
      <c r="O1958" s="5"/>
      <c r="P1958" s="5"/>
      <c r="Q1958" s="5"/>
      <c r="R1958" s="5"/>
      <c r="S1958" s="5"/>
      <c r="T1958" s="5"/>
      <c r="U1958" s="5"/>
      <c r="V1958" s="5"/>
      <c r="W1958" s="5"/>
      <c r="X1958" s="5"/>
      <c r="Y1958" s="5"/>
    </row>
    <row r="1959" spans="1:25" x14ac:dyDescent="0.25">
      <c r="A1959" s="38"/>
      <c r="B1959" s="5"/>
      <c r="C1959" s="5"/>
      <c r="D1959" s="5"/>
      <c r="E1959" s="5"/>
      <c r="F1959" s="5"/>
      <c r="G1959" s="5"/>
      <c r="H1959" s="5"/>
      <c r="I1959" s="5"/>
      <c r="J1959" s="5"/>
      <c r="K1959" s="5"/>
      <c r="L1959" s="5"/>
      <c r="M1959" s="5"/>
      <c r="N1959" s="5"/>
      <c r="O1959" s="5"/>
      <c r="P1959" s="5"/>
      <c r="Q1959" s="5"/>
      <c r="R1959" s="5"/>
      <c r="S1959" s="5"/>
      <c r="T1959" s="5"/>
      <c r="U1959" s="5"/>
      <c r="V1959" s="5"/>
      <c r="W1959" s="5"/>
      <c r="X1959" s="5"/>
      <c r="Y1959" s="5"/>
    </row>
    <row r="1960" spans="1:25" x14ac:dyDescent="0.25">
      <c r="A1960" s="38"/>
      <c r="B1960" s="5"/>
      <c r="C1960" s="5"/>
      <c r="D1960" s="5"/>
      <c r="E1960" s="5"/>
      <c r="F1960" s="5"/>
      <c r="G1960" s="5"/>
      <c r="H1960" s="5"/>
      <c r="I1960" s="5"/>
      <c r="J1960" s="5"/>
      <c r="K1960" s="5"/>
      <c r="L1960" s="5"/>
      <c r="M1960" s="5"/>
      <c r="N1960" s="5"/>
      <c r="O1960" s="5"/>
      <c r="P1960" s="5"/>
      <c r="Q1960" s="5"/>
      <c r="R1960" s="5"/>
      <c r="S1960" s="5"/>
      <c r="T1960" s="5"/>
      <c r="U1960" s="5"/>
      <c r="V1960" s="5"/>
      <c r="W1960" s="5"/>
      <c r="X1960" s="5"/>
      <c r="Y1960" s="5"/>
    </row>
    <row r="1961" spans="1:25" x14ac:dyDescent="0.25">
      <c r="A1961" s="38"/>
      <c r="B1961" s="5"/>
      <c r="C1961" s="5"/>
      <c r="D1961" s="5"/>
      <c r="E1961" s="5"/>
      <c r="F1961" s="5"/>
      <c r="G1961" s="5"/>
      <c r="H1961" s="5"/>
      <c r="I1961" s="5"/>
      <c r="J1961" s="5"/>
      <c r="K1961" s="5"/>
      <c r="L1961" s="5"/>
      <c r="M1961" s="5"/>
      <c r="N1961" s="5"/>
      <c r="O1961" s="5"/>
      <c r="P1961" s="5"/>
      <c r="Q1961" s="5"/>
      <c r="R1961" s="5"/>
      <c r="S1961" s="5"/>
      <c r="T1961" s="5"/>
      <c r="U1961" s="5"/>
      <c r="V1961" s="5"/>
      <c r="W1961" s="5"/>
      <c r="X1961" s="5"/>
      <c r="Y1961" s="5"/>
    </row>
    <row r="1962" spans="1:25" x14ac:dyDescent="0.25">
      <c r="A1962" s="38"/>
      <c r="B1962" s="5"/>
      <c r="C1962" s="5"/>
      <c r="D1962" s="5"/>
      <c r="E1962" s="5"/>
      <c r="F1962" s="5"/>
      <c r="G1962" s="5"/>
      <c r="H1962" s="5"/>
      <c r="I1962" s="5"/>
      <c r="J1962" s="5"/>
      <c r="K1962" s="5"/>
      <c r="L1962" s="5"/>
      <c r="M1962" s="5"/>
      <c r="N1962" s="5"/>
      <c r="O1962" s="5"/>
      <c r="P1962" s="5"/>
      <c r="Q1962" s="5"/>
      <c r="R1962" s="5"/>
      <c r="S1962" s="5"/>
      <c r="T1962" s="5"/>
      <c r="U1962" s="5"/>
      <c r="V1962" s="5"/>
      <c r="W1962" s="5"/>
      <c r="X1962" s="5"/>
      <c r="Y1962" s="5"/>
    </row>
    <row r="1963" spans="1:25" x14ac:dyDescent="0.25">
      <c r="A1963" s="38"/>
      <c r="B1963" s="5"/>
      <c r="C1963" s="5"/>
      <c r="D1963" s="5"/>
      <c r="E1963" s="5"/>
      <c r="F1963" s="5"/>
      <c r="G1963" s="5"/>
      <c r="H1963" s="5"/>
      <c r="I1963" s="5"/>
      <c r="J1963" s="5"/>
      <c r="K1963" s="5"/>
      <c r="L1963" s="5"/>
      <c r="M1963" s="5"/>
      <c r="N1963" s="5"/>
      <c r="O1963" s="5"/>
      <c r="P1963" s="5"/>
      <c r="Q1963" s="5"/>
      <c r="R1963" s="5"/>
      <c r="S1963" s="5"/>
      <c r="T1963" s="5"/>
      <c r="U1963" s="5"/>
      <c r="V1963" s="5"/>
      <c r="W1963" s="5"/>
      <c r="X1963" s="5"/>
      <c r="Y1963" s="5"/>
    </row>
    <row r="1964" spans="1:25" x14ac:dyDescent="0.25">
      <c r="A1964" s="38"/>
      <c r="B1964" s="5"/>
      <c r="C1964" s="5"/>
      <c r="D1964" s="5"/>
      <c r="E1964" s="5"/>
      <c r="F1964" s="5"/>
      <c r="G1964" s="5"/>
      <c r="H1964" s="5"/>
      <c r="I1964" s="5"/>
      <c r="J1964" s="5"/>
      <c r="K1964" s="5"/>
      <c r="L1964" s="5"/>
      <c r="M1964" s="5"/>
      <c r="N1964" s="5"/>
      <c r="O1964" s="5"/>
      <c r="P1964" s="5"/>
      <c r="Q1964" s="5"/>
      <c r="R1964" s="5"/>
      <c r="S1964" s="5"/>
      <c r="T1964" s="5"/>
      <c r="U1964" s="5"/>
      <c r="V1964" s="5"/>
      <c r="W1964" s="5"/>
      <c r="X1964" s="5"/>
      <c r="Y1964" s="5"/>
    </row>
    <row r="1965" spans="1:25" x14ac:dyDescent="0.25">
      <c r="A1965" s="38"/>
      <c r="B1965" s="5"/>
      <c r="C1965" s="5"/>
      <c r="D1965" s="5"/>
      <c r="E1965" s="5"/>
      <c r="F1965" s="5"/>
      <c r="G1965" s="5"/>
      <c r="H1965" s="5"/>
      <c r="I1965" s="5"/>
      <c r="J1965" s="5"/>
      <c r="K1965" s="5"/>
      <c r="L1965" s="5"/>
      <c r="M1965" s="5"/>
      <c r="N1965" s="5"/>
      <c r="O1965" s="5"/>
      <c r="P1965" s="5"/>
      <c r="Q1965" s="5"/>
      <c r="R1965" s="5"/>
      <c r="S1965" s="5"/>
      <c r="T1965" s="5"/>
      <c r="U1965" s="5"/>
      <c r="V1965" s="5"/>
      <c r="W1965" s="5"/>
      <c r="X1965" s="5"/>
      <c r="Y1965" s="5"/>
    </row>
    <row r="1966" spans="1:25" x14ac:dyDescent="0.25">
      <c r="A1966" s="38"/>
      <c r="B1966" s="5"/>
      <c r="C1966" s="5"/>
      <c r="D1966" s="5"/>
      <c r="E1966" s="5"/>
      <c r="F1966" s="5"/>
      <c r="G1966" s="5"/>
      <c r="H1966" s="5"/>
      <c r="I1966" s="5"/>
      <c r="J1966" s="5"/>
      <c r="K1966" s="5"/>
      <c r="L1966" s="5"/>
      <c r="M1966" s="5"/>
      <c r="N1966" s="5"/>
      <c r="O1966" s="5"/>
      <c r="P1966" s="5"/>
      <c r="Q1966" s="5"/>
      <c r="R1966" s="5"/>
      <c r="S1966" s="5"/>
      <c r="T1966" s="5"/>
      <c r="U1966" s="5"/>
      <c r="V1966" s="5"/>
      <c r="W1966" s="5"/>
      <c r="X1966" s="5"/>
      <c r="Y1966" s="5"/>
    </row>
    <row r="1967" spans="1:25" x14ac:dyDescent="0.25">
      <c r="A1967" s="38"/>
      <c r="B1967" s="5"/>
      <c r="C1967" s="5"/>
      <c r="D1967" s="5"/>
      <c r="E1967" s="5"/>
      <c r="F1967" s="5"/>
      <c r="G1967" s="5"/>
      <c r="H1967" s="5"/>
      <c r="I1967" s="5"/>
      <c r="J1967" s="5"/>
      <c r="K1967" s="5"/>
      <c r="L1967" s="5"/>
      <c r="M1967" s="5"/>
      <c r="N1967" s="5"/>
      <c r="O1967" s="5"/>
      <c r="P1967" s="5"/>
      <c r="Q1967" s="5"/>
      <c r="R1967" s="5"/>
      <c r="S1967" s="5"/>
      <c r="T1967" s="5"/>
      <c r="U1967" s="5"/>
      <c r="V1967" s="5"/>
      <c r="W1967" s="5"/>
      <c r="X1967" s="5"/>
      <c r="Y1967" s="5"/>
    </row>
    <row r="1968" spans="1:25" x14ac:dyDescent="0.25">
      <c r="A1968" s="38"/>
      <c r="B1968" s="5"/>
      <c r="C1968" s="5"/>
      <c r="D1968" s="5"/>
      <c r="E1968" s="5"/>
      <c r="F1968" s="5"/>
      <c r="G1968" s="5"/>
      <c r="H1968" s="5"/>
      <c r="I1968" s="5"/>
      <c r="J1968" s="5"/>
      <c r="K1968" s="5"/>
      <c r="L1968" s="5"/>
      <c r="M1968" s="5"/>
      <c r="N1968" s="5"/>
      <c r="O1968" s="5"/>
      <c r="P1968" s="5"/>
      <c r="Q1968" s="5"/>
      <c r="R1968" s="5"/>
      <c r="S1968" s="5"/>
      <c r="T1968" s="5"/>
      <c r="U1968" s="5"/>
      <c r="V1968" s="5"/>
      <c r="W1968" s="5"/>
      <c r="X1968" s="5"/>
      <c r="Y1968" s="5"/>
    </row>
    <row r="1969" spans="1:25" x14ac:dyDescent="0.25">
      <c r="A1969" s="38"/>
      <c r="B1969" s="5"/>
      <c r="C1969" s="5"/>
      <c r="D1969" s="5"/>
      <c r="E1969" s="5"/>
      <c r="F1969" s="5"/>
      <c r="G1969" s="5"/>
      <c r="H1969" s="5"/>
      <c r="I1969" s="5"/>
      <c r="J1969" s="5"/>
      <c r="K1969" s="5"/>
      <c r="L1969" s="5"/>
      <c r="M1969" s="5"/>
      <c r="N1969" s="5"/>
      <c r="O1969" s="5"/>
      <c r="P1969" s="5"/>
      <c r="Q1969" s="5"/>
      <c r="R1969" s="5"/>
      <c r="S1969" s="5"/>
      <c r="T1969" s="5"/>
      <c r="U1969" s="5"/>
      <c r="V1969" s="5"/>
      <c r="W1969" s="5"/>
      <c r="X1969" s="5"/>
      <c r="Y1969" s="5"/>
    </row>
    <row r="1970" spans="1:25" x14ac:dyDescent="0.25">
      <c r="A1970" s="38"/>
      <c r="B1970" s="5"/>
      <c r="C1970" s="5"/>
      <c r="D1970" s="5"/>
      <c r="E1970" s="5"/>
      <c r="F1970" s="5"/>
      <c r="G1970" s="5"/>
      <c r="H1970" s="5"/>
      <c r="I1970" s="5"/>
      <c r="J1970" s="5"/>
      <c r="K1970" s="5"/>
      <c r="L1970" s="5"/>
      <c r="M1970" s="5"/>
      <c r="N1970" s="5"/>
      <c r="O1970" s="5"/>
      <c r="P1970" s="5"/>
      <c r="Q1970" s="5"/>
      <c r="R1970" s="5"/>
      <c r="S1970" s="5"/>
      <c r="T1970" s="5"/>
      <c r="U1970" s="5"/>
      <c r="V1970" s="5"/>
      <c r="W1970" s="5"/>
      <c r="X1970" s="5"/>
      <c r="Y1970" s="5"/>
    </row>
    <row r="1971" spans="1:25" x14ac:dyDescent="0.25">
      <c r="A1971" s="38"/>
      <c r="B1971" s="5"/>
      <c r="C1971" s="5"/>
      <c r="D1971" s="5"/>
      <c r="E1971" s="5"/>
      <c r="F1971" s="5"/>
      <c r="G1971" s="5"/>
      <c r="H1971" s="5"/>
      <c r="I1971" s="5"/>
      <c r="J1971" s="5"/>
      <c r="K1971" s="5"/>
      <c r="L1971" s="5"/>
      <c r="M1971" s="5"/>
      <c r="N1971" s="5"/>
      <c r="O1971" s="5"/>
      <c r="P1971" s="5"/>
      <c r="Q1971" s="5"/>
      <c r="R1971" s="5"/>
      <c r="S1971" s="5"/>
      <c r="T1971" s="5"/>
      <c r="U1971" s="5"/>
      <c r="V1971" s="5"/>
      <c r="W1971" s="5"/>
      <c r="X1971" s="5"/>
      <c r="Y1971" s="5"/>
    </row>
    <row r="1972" spans="1:25" x14ac:dyDescent="0.25">
      <c r="A1972" s="38"/>
      <c r="B1972" s="5"/>
      <c r="C1972" s="5"/>
      <c r="D1972" s="5"/>
      <c r="E1972" s="5"/>
      <c r="F1972" s="5"/>
      <c r="G1972" s="5"/>
      <c r="H1972" s="5"/>
      <c r="I1972" s="5"/>
      <c r="J1972" s="5"/>
      <c r="K1972" s="5"/>
      <c r="L1972" s="5"/>
      <c r="M1972" s="5"/>
      <c r="N1972" s="5"/>
      <c r="O1972" s="5"/>
      <c r="P1972" s="5"/>
      <c r="Q1972" s="5"/>
      <c r="R1972" s="5"/>
      <c r="S1972" s="5"/>
      <c r="T1972" s="5"/>
      <c r="U1972" s="5"/>
      <c r="V1972" s="5"/>
      <c r="W1972" s="5"/>
      <c r="X1972" s="5"/>
      <c r="Y1972" s="5"/>
    </row>
    <row r="1973" spans="1:25" x14ac:dyDescent="0.25">
      <c r="A1973" s="38"/>
      <c r="B1973" s="5"/>
      <c r="C1973" s="5"/>
      <c r="D1973" s="5"/>
      <c r="E1973" s="5"/>
      <c r="F1973" s="5"/>
      <c r="G1973" s="5"/>
      <c r="H1973" s="5"/>
      <c r="I1973" s="5"/>
      <c r="J1973" s="5"/>
      <c r="K1973" s="5"/>
      <c r="L1973" s="5"/>
      <c r="M1973" s="5"/>
      <c r="N1973" s="5"/>
      <c r="O1973" s="5"/>
      <c r="P1973" s="5"/>
      <c r="Q1973" s="5"/>
      <c r="R1973" s="5"/>
      <c r="S1973" s="5"/>
      <c r="T1973" s="5"/>
      <c r="U1973" s="5"/>
      <c r="V1973" s="5"/>
      <c r="W1973" s="5"/>
      <c r="X1973" s="5"/>
      <c r="Y1973" s="5"/>
    </row>
    <row r="1974" spans="1:25" x14ac:dyDescent="0.25">
      <c r="A1974" s="38"/>
      <c r="B1974" s="5"/>
      <c r="C1974" s="5"/>
      <c r="D1974" s="5"/>
      <c r="E1974" s="5"/>
      <c r="F1974" s="5"/>
      <c r="G1974" s="5"/>
      <c r="H1974" s="5"/>
      <c r="I1974" s="5"/>
      <c r="J1974" s="5"/>
      <c r="K1974" s="5"/>
      <c r="L1974" s="5"/>
      <c r="M1974" s="5"/>
      <c r="N1974" s="5"/>
      <c r="O1974" s="5"/>
      <c r="P1974" s="5"/>
      <c r="Q1974" s="5"/>
      <c r="R1974" s="5"/>
      <c r="S1974" s="5"/>
      <c r="T1974" s="5"/>
      <c r="U1974" s="5"/>
      <c r="V1974" s="5"/>
      <c r="W1974" s="5"/>
      <c r="X1974" s="5"/>
      <c r="Y1974" s="5"/>
    </row>
    <row r="1975" spans="1:25" x14ac:dyDescent="0.25">
      <c r="A1975" s="38"/>
      <c r="B1975" s="5"/>
      <c r="C1975" s="5"/>
      <c r="D1975" s="5"/>
      <c r="E1975" s="5"/>
      <c r="F1975" s="5"/>
      <c r="G1975" s="5"/>
      <c r="H1975" s="5"/>
      <c r="I1975" s="5"/>
      <c r="J1975" s="5"/>
      <c r="K1975" s="5"/>
      <c r="L1975" s="5"/>
      <c r="M1975" s="5"/>
      <c r="N1975" s="5"/>
      <c r="O1975" s="5"/>
      <c r="P1975" s="5"/>
      <c r="Q1975" s="5"/>
      <c r="R1975" s="5"/>
      <c r="S1975" s="5"/>
      <c r="T1975" s="5"/>
      <c r="U1975" s="5"/>
      <c r="V1975" s="5"/>
      <c r="W1975" s="5"/>
      <c r="X1975" s="5"/>
      <c r="Y1975" s="5"/>
    </row>
    <row r="1976" spans="1:25" x14ac:dyDescent="0.25">
      <c r="A1976" s="38"/>
      <c r="B1976" s="5"/>
      <c r="C1976" s="5"/>
      <c r="D1976" s="5"/>
      <c r="E1976" s="5"/>
      <c r="F1976" s="5"/>
      <c r="G1976" s="5"/>
      <c r="H1976" s="5"/>
      <c r="I1976" s="5"/>
      <c r="J1976" s="5"/>
      <c r="K1976" s="5"/>
      <c r="L1976" s="5"/>
      <c r="M1976" s="5"/>
      <c r="N1976" s="5"/>
      <c r="O1976" s="5"/>
      <c r="P1976" s="5"/>
      <c r="Q1976" s="5"/>
      <c r="R1976" s="5"/>
      <c r="S1976" s="5"/>
      <c r="T1976" s="5"/>
      <c r="U1976" s="5"/>
      <c r="V1976" s="5"/>
      <c r="W1976" s="5"/>
      <c r="X1976" s="5"/>
      <c r="Y1976" s="5"/>
    </row>
    <row r="1977" spans="1:25" x14ac:dyDescent="0.25">
      <c r="A1977" s="38"/>
      <c r="B1977" s="5"/>
      <c r="C1977" s="5"/>
      <c r="D1977" s="5"/>
      <c r="E1977" s="5"/>
      <c r="F1977" s="5"/>
      <c r="G1977" s="5"/>
      <c r="H1977" s="5"/>
      <c r="I1977" s="5"/>
      <c r="J1977" s="5"/>
      <c r="K1977" s="5"/>
      <c r="L1977" s="5"/>
      <c r="M1977" s="5"/>
      <c r="N1977" s="5"/>
      <c r="O1977" s="5"/>
      <c r="P1977" s="5"/>
      <c r="Q1977" s="5"/>
      <c r="R1977" s="5"/>
      <c r="S1977" s="5"/>
      <c r="T1977" s="5"/>
      <c r="U1977" s="5"/>
      <c r="V1977" s="5"/>
      <c r="W1977" s="5"/>
      <c r="X1977" s="5"/>
      <c r="Y1977" s="5"/>
    </row>
    <row r="1978" spans="1:25" x14ac:dyDescent="0.25">
      <c r="A1978" s="38"/>
      <c r="B1978" s="5"/>
      <c r="C1978" s="5"/>
      <c r="D1978" s="5"/>
      <c r="E1978" s="5"/>
      <c r="F1978" s="5"/>
      <c r="G1978" s="5"/>
      <c r="H1978" s="5"/>
      <c r="I1978" s="5"/>
      <c r="J1978" s="5"/>
      <c r="K1978" s="5"/>
      <c r="L1978" s="5"/>
      <c r="M1978" s="5"/>
      <c r="N1978" s="5"/>
      <c r="O1978" s="5"/>
      <c r="P1978" s="5"/>
      <c r="Q1978" s="5"/>
      <c r="R1978" s="5"/>
      <c r="S1978" s="5"/>
      <c r="T1978" s="5"/>
      <c r="U1978" s="5"/>
      <c r="V1978" s="5"/>
      <c r="W1978" s="5"/>
      <c r="X1978" s="5"/>
      <c r="Y1978" s="5"/>
    </row>
    <row r="1979" spans="1:25" x14ac:dyDescent="0.25">
      <c r="A1979" s="38"/>
      <c r="B1979" s="5"/>
      <c r="C1979" s="5"/>
      <c r="D1979" s="5"/>
      <c r="E1979" s="5"/>
      <c r="F1979" s="5"/>
      <c r="G1979" s="5"/>
      <c r="H1979" s="5"/>
      <c r="I1979" s="5"/>
      <c r="J1979" s="5"/>
      <c r="K1979" s="5"/>
      <c r="L1979" s="5"/>
      <c r="M1979" s="5"/>
      <c r="N1979" s="5"/>
      <c r="O1979" s="5"/>
      <c r="P1979" s="5"/>
      <c r="Q1979" s="5"/>
      <c r="R1979" s="5"/>
      <c r="S1979" s="5"/>
      <c r="T1979" s="5"/>
      <c r="U1979" s="5"/>
      <c r="V1979" s="5"/>
      <c r="W1979" s="5"/>
      <c r="X1979" s="5"/>
      <c r="Y1979" s="5"/>
    </row>
    <row r="1980" spans="1:25" x14ac:dyDescent="0.25">
      <c r="A1980" s="38"/>
      <c r="B1980" s="5"/>
      <c r="C1980" s="5"/>
      <c r="D1980" s="5"/>
      <c r="E1980" s="5"/>
      <c r="F1980" s="5"/>
      <c r="G1980" s="5"/>
      <c r="H1980" s="5"/>
      <c r="I1980" s="5"/>
      <c r="J1980" s="5"/>
      <c r="K1980" s="5"/>
      <c r="L1980" s="5"/>
      <c r="M1980" s="5"/>
      <c r="N1980" s="5"/>
      <c r="O1980" s="5"/>
      <c r="P1980" s="5"/>
      <c r="Q1980" s="5"/>
      <c r="R1980" s="5"/>
      <c r="S1980" s="5"/>
      <c r="T1980" s="5"/>
      <c r="U1980" s="5"/>
      <c r="V1980" s="5"/>
      <c r="W1980" s="5"/>
      <c r="X1980" s="5"/>
      <c r="Y1980" s="5"/>
    </row>
    <row r="1981" spans="1:25" x14ac:dyDescent="0.25">
      <c r="A1981" s="38"/>
      <c r="B1981" s="5"/>
      <c r="C1981" s="5"/>
      <c r="D1981" s="5"/>
      <c r="E1981" s="5"/>
      <c r="F1981" s="5"/>
      <c r="G1981" s="5"/>
      <c r="H1981" s="5"/>
      <c r="I1981" s="5"/>
      <c r="J1981" s="5"/>
      <c r="K1981" s="5"/>
      <c r="L1981" s="5"/>
      <c r="M1981" s="5"/>
      <c r="N1981" s="5"/>
      <c r="O1981" s="5"/>
      <c r="P1981" s="5"/>
      <c r="Q1981" s="5"/>
      <c r="R1981" s="5"/>
      <c r="S1981" s="5"/>
      <c r="T1981" s="5"/>
      <c r="U1981" s="5"/>
      <c r="V1981" s="5"/>
      <c r="W1981" s="5"/>
      <c r="X1981" s="5"/>
      <c r="Y1981" s="5"/>
    </row>
    <row r="1982" spans="1:25" x14ac:dyDescent="0.25">
      <c r="A1982" s="38"/>
      <c r="B1982" s="5"/>
      <c r="C1982" s="5"/>
      <c r="D1982" s="5"/>
      <c r="E1982" s="5"/>
      <c r="F1982" s="5"/>
      <c r="G1982" s="5"/>
      <c r="H1982" s="5"/>
      <c r="I1982" s="5"/>
      <c r="J1982" s="5"/>
      <c r="K1982" s="5"/>
      <c r="L1982" s="5"/>
      <c r="M1982" s="5"/>
      <c r="N1982" s="5"/>
      <c r="O1982" s="5"/>
      <c r="P1982" s="5"/>
      <c r="Q1982" s="5"/>
      <c r="R1982" s="5"/>
      <c r="S1982" s="5"/>
      <c r="T1982" s="5"/>
      <c r="U1982" s="5"/>
      <c r="V1982" s="5"/>
      <c r="W1982" s="5"/>
      <c r="X1982" s="5"/>
      <c r="Y1982" s="5"/>
    </row>
    <row r="1983" spans="1:25" x14ac:dyDescent="0.25">
      <c r="A1983" s="38"/>
      <c r="B1983" s="5"/>
      <c r="C1983" s="5"/>
      <c r="D1983" s="5"/>
      <c r="E1983" s="5"/>
      <c r="F1983" s="5"/>
      <c r="G1983" s="5"/>
      <c r="H1983" s="5"/>
      <c r="I1983" s="5"/>
      <c r="J1983" s="5"/>
      <c r="K1983" s="5"/>
      <c r="L1983" s="5"/>
      <c r="M1983" s="5"/>
      <c r="N1983" s="5"/>
      <c r="O1983" s="5"/>
      <c r="P1983" s="5"/>
      <c r="Q1983" s="5"/>
      <c r="R1983" s="5"/>
      <c r="S1983" s="5"/>
      <c r="T1983" s="5"/>
      <c r="U1983" s="5"/>
      <c r="V1983" s="5"/>
      <c r="W1983" s="5"/>
      <c r="X1983" s="5"/>
      <c r="Y1983" s="5"/>
    </row>
    <row r="1984" spans="1:25" x14ac:dyDescent="0.25">
      <c r="A1984" s="38"/>
      <c r="B1984" s="5"/>
      <c r="C1984" s="5"/>
      <c r="D1984" s="5"/>
      <c r="E1984" s="5"/>
      <c r="F1984" s="5"/>
      <c r="G1984" s="5"/>
      <c r="H1984" s="5"/>
      <c r="I1984" s="5"/>
      <c r="J1984" s="5"/>
      <c r="K1984" s="5"/>
      <c r="L1984" s="5"/>
      <c r="M1984" s="5"/>
      <c r="N1984" s="5"/>
      <c r="O1984" s="5"/>
      <c r="P1984" s="5"/>
      <c r="Q1984" s="5"/>
      <c r="R1984" s="5"/>
      <c r="S1984" s="5"/>
      <c r="T1984" s="5"/>
      <c r="U1984" s="5"/>
      <c r="V1984" s="5"/>
      <c r="W1984" s="5"/>
      <c r="X1984" s="5"/>
      <c r="Y1984" s="5"/>
    </row>
    <row r="1985" spans="1:25" x14ac:dyDescent="0.25">
      <c r="A1985" s="38"/>
      <c r="B1985" s="5"/>
      <c r="C1985" s="5"/>
      <c r="D1985" s="5"/>
      <c r="E1985" s="5"/>
      <c r="F1985" s="5"/>
      <c r="G1985" s="5"/>
      <c r="H1985" s="5"/>
      <c r="I1985" s="5"/>
      <c r="J1985" s="5"/>
      <c r="K1985" s="5"/>
      <c r="L1985" s="5"/>
      <c r="M1985" s="5"/>
      <c r="N1985" s="5"/>
      <c r="O1985" s="5"/>
      <c r="P1985" s="5"/>
      <c r="Q1985" s="5"/>
      <c r="R1985" s="5"/>
      <c r="S1985" s="5"/>
      <c r="T1985" s="5"/>
      <c r="U1985" s="5"/>
      <c r="V1985" s="5"/>
      <c r="W1985" s="5"/>
      <c r="X1985" s="5"/>
      <c r="Y1985" s="5"/>
    </row>
    <row r="1986" spans="1:25" x14ac:dyDescent="0.25">
      <c r="A1986" s="38"/>
      <c r="B1986" s="5"/>
      <c r="C1986" s="5"/>
      <c r="D1986" s="5"/>
      <c r="E1986" s="5"/>
      <c r="F1986" s="5"/>
      <c r="G1986" s="5"/>
      <c r="H1986" s="5"/>
      <c r="I1986" s="5"/>
      <c r="J1986" s="5"/>
      <c r="K1986" s="5"/>
      <c r="L1986" s="5"/>
      <c r="M1986" s="5"/>
      <c r="N1986" s="5"/>
      <c r="O1986" s="5"/>
      <c r="P1986" s="5"/>
      <c r="Q1986" s="5"/>
      <c r="R1986" s="5"/>
      <c r="S1986" s="5"/>
      <c r="T1986" s="5"/>
      <c r="U1986" s="5"/>
      <c r="V1986" s="5"/>
      <c r="W1986" s="5"/>
      <c r="X1986" s="5"/>
      <c r="Y1986" s="5"/>
    </row>
    <row r="1987" spans="1:25" x14ac:dyDescent="0.25">
      <c r="A1987" s="38"/>
      <c r="B1987" s="5"/>
      <c r="C1987" s="5"/>
      <c r="D1987" s="5"/>
      <c r="E1987" s="5"/>
      <c r="F1987" s="5"/>
      <c r="G1987" s="5"/>
      <c r="H1987" s="5"/>
      <c r="I1987" s="5"/>
      <c r="J1987" s="5"/>
      <c r="K1987" s="5"/>
      <c r="L1987" s="5"/>
      <c r="M1987" s="5"/>
      <c r="N1987" s="5"/>
      <c r="O1987" s="5"/>
      <c r="P1987" s="5"/>
      <c r="Q1987" s="5"/>
      <c r="R1987" s="5"/>
      <c r="S1987" s="5"/>
      <c r="T1987" s="5"/>
      <c r="U1987" s="5"/>
      <c r="V1987" s="5"/>
      <c r="W1987" s="5"/>
      <c r="X1987" s="5"/>
      <c r="Y1987" s="5"/>
    </row>
    <row r="1988" spans="1:25" x14ac:dyDescent="0.25">
      <c r="A1988" s="38"/>
      <c r="B1988" s="5"/>
      <c r="C1988" s="5"/>
      <c r="D1988" s="5"/>
      <c r="E1988" s="5"/>
      <c r="F1988" s="5"/>
      <c r="G1988" s="5"/>
      <c r="H1988" s="5"/>
      <c r="I1988" s="5"/>
      <c r="J1988" s="5"/>
      <c r="K1988" s="5"/>
      <c r="L1988" s="5"/>
      <c r="M1988" s="5"/>
      <c r="N1988" s="5"/>
      <c r="O1988" s="5"/>
      <c r="P1988" s="5"/>
      <c r="Q1988" s="5"/>
      <c r="R1988" s="5"/>
      <c r="S1988" s="5"/>
      <c r="T1988" s="5"/>
      <c r="U1988" s="5"/>
      <c r="V1988" s="5"/>
      <c r="W1988" s="5"/>
      <c r="X1988" s="5"/>
      <c r="Y1988" s="5"/>
    </row>
    <row r="1989" spans="1:25" x14ac:dyDescent="0.25">
      <c r="A1989" s="38"/>
      <c r="B1989" s="5"/>
      <c r="C1989" s="5"/>
      <c r="D1989" s="5"/>
      <c r="E1989" s="5"/>
      <c r="F1989" s="5"/>
      <c r="G1989" s="5"/>
      <c r="H1989" s="5"/>
      <c r="I1989" s="5"/>
      <c r="J1989" s="5"/>
      <c r="K1989" s="5"/>
      <c r="L1989" s="5"/>
      <c r="M1989" s="5"/>
      <c r="N1989" s="5"/>
      <c r="O1989" s="5"/>
      <c r="P1989" s="5"/>
      <c r="Q1989" s="5"/>
      <c r="R1989" s="5"/>
      <c r="S1989" s="5"/>
      <c r="T1989" s="5"/>
      <c r="U1989" s="5"/>
      <c r="V1989" s="5"/>
      <c r="W1989" s="5"/>
      <c r="X1989" s="5"/>
      <c r="Y1989" s="5"/>
    </row>
    <row r="1990" spans="1:25" x14ac:dyDescent="0.25">
      <c r="A1990" s="38"/>
      <c r="B1990" s="5"/>
      <c r="C1990" s="5"/>
      <c r="D1990" s="5"/>
      <c r="E1990" s="5"/>
      <c r="F1990" s="5"/>
      <c r="G1990" s="5"/>
      <c r="H1990" s="5"/>
      <c r="I1990" s="5"/>
      <c r="J1990" s="5"/>
      <c r="K1990" s="5"/>
      <c r="L1990" s="5"/>
      <c r="M1990" s="5"/>
      <c r="N1990" s="5"/>
      <c r="O1990" s="5"/>
      <c r="P1990" s="5"/>
      <c r="Q1990" s="5"/>
      <c r="R1990" s="5"/>
      <c r="S1990" s="5"/>
      <c r="T1990" s="5"/>
      <c r="U1990" s="5"/>
      <c r="V1990" s="5"/>
      <c r="W1990" s="5"/>
      <c r="X1990" s="5"/>
      <c r="Y1990" s="5"/>
    </row>
    <row r="1991" spans="1:25" x14ac:dyDescent="0.25">
      <c r="A1991" s="38"/>
      <c r="B1991" s="5"/>
      <c r="C1991" s="5"/>
      <c r="D1991" s="5"/>
      <c r="E1991" s="5"/>
      <c r="F1991" s="5"/>
      <c r="G1991" s="5"/>
      <c r="H1991" s="5"/>
      <c r="I1991" s="5"/>
      <c r="J1991" s="5"/>
      <c r="K1991" s="5"/>
      <c r="L1991" s="5"/>
      <c r="M1991" s="5"/>
      <c r="N1991" s="5"/>
      <c r="O1991" s="5"/>
      <c r="P1991" s="5"/>
      <c r="Q1991" s="5"/>
      <c r="R1991" s="5"/>
      <c r="S1991" s="5"/>
      <c r="T1991" s="5"/>
      <c r="U1991" s="5"/>
      <c r="V1991" s="5"/>
      <c r="W1991" s="5"/>
      <c r="X1991" s="5"/>
      <c r="Y1991" s="5"/>
    </row>
    <row r="1992" spans="1:25" x14ac:dyDescent="0.25">
      <c r="A1992" s="38"/>
      <c r="B1992" s="5"/>
      <c r="C1992" s="5"/>
      <c r="D1992" s="5"/>
      <c r="E1992" s="5"/>
      <c r="F1992" s="5"/>
      <c r="G1992" s="5"/>
      <c r="H1992" s="5"/>
      <c r="I1992" s="5"/>
      <c r="J1992" s="5"/>
      <c r="K1992" s="5"/>
      <c r="L1992" s="5"/>
      <c r="M1992" s="5"/>
      <c r="N1992" s="5"/>
      <c r="O1992" s="5"/>
      <c r="P1992" s="5"/>
      <c r="Q1992" s="5"/>
      <c r="R1992" s="5"/>
      <c r="S1992" s="5"/>
      <c r="T1992" s="5"/>
      <c r="U1992" s="5"/>
      <c r="V1992" s="5"/>
      <c r="W1992" s="5"/>
      <c r="X1992" s="5"/>
      <c r="Y1992" s="5"/>
    </row>
    <row r="1993" spans="1:25" x14ac:dyDescent="0.25">
      <c r="A1993" s="38"/>
      <c r="B1993" s="5"/>
      <c r="C1993" s="5"/>
      <c r="D1993" s="5"/>
      <c r="E1993" s="5"/>
      <c r="F1993" s="5"/>
      <c r="G1993" s="5"/>
      <c r="H1993" s="5"/>
      <c r="I1993" s="5"/>
      <c r="J1993" s="5"/>
      <c r="K1993" s="5"/>
      <c r="L1993" s="5"/>
      <c r="M1993" s="5"/>
      <c r="N1993" s="5"/>
      <c r="O1993" s="5"/>
      <c r="P1993" s="5"/>
      <c r="Q1993" s="5"/>
      <c r="R1993" s="5"/>
      <c r="S1993" s="5"/>
      <c r="T1993" s="5"/>
      <c r="U1993" s="5"/>
      <c r="V1993" s="5"/>
      <c r="W1993" s="5"/>
      <c r="X1993" s="5"/>
      <c r="Y1993" s="5"/>
    </row>
    <row r="1994" spans="1:25" x14ac:dyDescent="0.25">
      <c r="A1994" s="38"/>
      <c r="B1994" s="5"/>
      <c r="C1994" s="5"/>
      <c r="D1994" s="5"/>
      <c r="E1994" s="5"/>
      <c r="F1994" s="5"/>
      <c r="G1994" s="5"/>
      <c r="H1994" s="5"/>
      <c r="I1994" s="5"/>
      <c r="J1994" s="5"/>
      <c r="K1994" s="5"/>
      <c r="L1994" s="5"/>
      <c r="M1994" s="5"/>
      <c r="N1994" s="5"/>
      <c r="O1994" s="5"/>
      <c r="P1994" s="5"/>
      <c r="Q1994" s="5"/>
      <c r="R1994" s="5"/>
      <c r="S1994" s="5"/>
      <c r="T1994" s="5"/>
      <c r="U1994" s="5"/>
      <c r="V1994" s="5"/>
      <c r="W1994" s="5"/>
      <c r="X1994" s="5"/>
      <c r="Y1994" s="5"/>
    </row>
    <row r="1995" spans="1:25" x14ac:dyDescent="0.25">
      <c r="A1995" s="38"/>
      <c r="B1995" s="5"/>
      <c r="C1995" s="5"/>
      <c r="D1995" s="5"/>
      <c r="E1995" s="5"/>
      <c r="F1995" s="5"/>
      <c r="G1995" s="5"/>
      <c r="H1995" s="5"/>
      <c r="I1995" s="5"/>
      <c r="J1995" s="5"/>
      <c r="K1995" s="5"/>
      <c r="L1995" s="5"/>
      <c r="M1995" s="5"/>
      <c r="N1995" s="5"/>
      <c r="O1995" s="5"/>
      <c r="P1995" s="5"/>
      <c r="Q1995" s="5"/>
      <c r="R1995" s="5"/>
      <c r="S1995" s="5"/>
      <c r="T1995" s="5"/>
      <c r="U1995" s="5"/>
      <c r="V1995" s="5"/>
      <c r="W1995" s="5"/>
      <c r="X1995" s="5"/>
      <c r="Y1995" s="5"/>
    </row>
    <row r="1996" spans="1:25" x14ac:dyDescent="0.25">
      <c r="A1996" s="38"/>
      <c r="B1996" s="5"/>
      <c r="C1996" s="5"/>
      <c r="D1996" s="5"/>
      <c r="E1996" s="5"/>
      <c r="F1996" s="5"/>
      <c r="G1996" s="5"/>
      <c r="H1996" s="5"/>
      <c r="I1996" s="5"/>
      <c r="J1996" s="5"/>
      <c r="K1996" s="5"/>
      <c r="L1996" s="5"/>
      <c r="M1996" s="5"/>
      <c r="N1996" s="5"/>
      <c r="O1996" s="5"/>
      <c r="P1996" s="5"/>
      <c r="Q1996" s="5"/>
      <c r="R1996" s="5"/>
      <c r="S1996" s="5"/>
      <c r="T1996" s="5"/>
      <c r="U1996" s="5"/>
      <c r="V1996" s="5"/>
      <c r="W1996" s="5"/>
      <c r="X1996" s="5"/>
      <c r="Y1996" s="5"/>
    </row>
    <row r="1997" spans="1:25" x14ac:dyDescent="0.25">
      <c r="A1997" s="38"/>
      <c r="B1997" s="5"/>
      <c r="C1997" s="5"/>
      <c r="D1997" s="5"/>
      <c r="E1997" s="5"/>
      <c r="F1997" s="5"/>
      <c r="G1997" s="5"/>
      <c r="H1997" s="5"/>
      <c r="I1997" s="5"/>
      <c r="J1997" s="5"/>
      <c r="K1997" s="5"/>
      <c r="L1997" s="5"/>
      <c r="M1997" s="5"/>
      <c r="N1997" s="5"/>
      <c r="O1997" s="5"/>
      <c r="P1997" s="5"/>
      <c r="Q1997" s="5"/>
      <c r="R1997" s="5"/>
      <c r="S1997" s="5"/>
      <c r="T1997" s="5"/>
      <c r="U1997" s="5"/>
      <c r="V1997" s="5"/>
      <c r="W1997" s="5"/>
      <c r="X1997" s="5"/>
      <c r="Y1997" s="5"/>
    </row>
    <row r="1998" spans="1:25" x14ac:dyDescent="0.25">
      <c r="A1998" s="38"/>
      <c r="B1998" s="5"/>
      <c r="C1998" s="5"/>
      <c r="D1998" s="5"/>
      <c r="E1998" s="5"/>
      <c r="F1998" s="5"/>
      <c r="G1998" s="5"/>
      <c r="H1998" s="5"/>
      <c r="I1998" s="5"/>
      <c r="J1998" s="5"/>
      <c r="K1998" s="5"/>
      <c r="L1998" s="5"/>
      <c r="M1998" s="5"/>
      <c r="N1998" s="5"/>
      <c r="O1998" s="5"/>
      <c r="P1998" s="5"/>
      <c r="Q1998" s="5"/>
      <c r="R1998" s="5"/>
      <c r="S1998" s="5"/>
      <c r="T1998" s="5"/>
      <c r="U1998" s="5"/>
      <c r="V1998" s="5"/>
      <c r="W1998" s="5"/>
      <c r="X1998" s="5"/>
      <c r="Y1998" s="5"/>
    </row>
    <row r="1999" spans="1:25" x14ac:dyDescent="0.25">
      <c r="A1999" s="38"/>
      <c r="B1999" s="5"/>
      <c r="C1999" s="5"/>
      <c r="D1999" s="5"/>
      <c r="E1999" s="5"/>
      <c r="F1999" s="5"/>
      <c r="G1999" s="5"/>
      <c r="H1999" s="5"/>
      <c r="I1999" s="5"/>
      <c r="J1999" s="5"/>
      <c r="K1999" s="5"/>
      <c r="L1999" s="5"/>
      <c r="M1999" s="5"/>
      <c r="N1999" s="5"/>
      <c r="O1999" s="5"/>
      <c r="P1999" s="5"/>
      <c r="Q1999" s="5"/>
      <c r="R1999" s="5"/>
      <c r="S1999" s="5"/>
      <c r="T1999" s="5"/>
      <c r="U1999" s="5"/>
      <c r="V1999" s="5"/>
      <c r="W1999" s="5"/>
      <c r="X1999" s="5"/>
      <c r="Y1999" s="5"/>
    </row>
    <row r="2000" spans="1:25" x14ac:dyDescent="0.25">
      <c r="A2000" s="38"/>
      <c r="B2000" s="5"/>
      <c r="C2000" s="5"/>
      <c r="D2000" s="5"/>
      <c r="E2000" s="5"/>
      <c r="F2000" s="5"/>
      <c r="G2000" s="5"/>
      <c r="H2000" s="5"/>
      <c r="I2000" s="5"/>
      <c r="J2000" s="5"/>
      <c r="K2000" s="5"/>
      <c r="L2000" s="5"/>
      <c r="M2000" s="5"/>
      <c r="N2000" s="5"/>
      <c r="O2000" s="5"/>
      <c r="P2000" s="5"/>
      <c r="Q2000" s="5"/>
      <c r="R2000" s="5"/>
      <c r="S2000" s="5"/>
      <c r="T2000" s="5"/>
      <c r="U2000" s="5"/>
      <c r="V2000" s="5"/>
      <c r="W2000" s="5"/>
      <c r="X2000" s="5"/>
      <c r="Y2000" s="5"/>
    </row>
    <row r="2001" spans="1:25" x14ac:dyDescent="0.25">
      <c r="A2001" s="38"/>
      <c r="B2001" s="5"/>
      <c r="C2001" s="5"/>
      <c r="D2001" s="5"/>
      <c r="E2001" s="5"/>
      <c r="F2001" s="5"/>
      <c r="G2001" s="5"/>
      <c r="H2001" s="5"/>
      <c r="I2001" s="5"/>
      <c r="J2001" s="5"/>
      <c r="K2001" s="5"/>
      <c r="L2001" s="5"/>
      <c r="M2001" s="5"/>
      <c r="N2001" s="5"/>
      <c r="O2001" s="5"/>
      <c r="P2001" s="5"/>
      <c r="Q2001" s="5"/>
      <c r="R2001" s="5"/>
      <c r="S2001" s="5"/>
      <c r="T2001" s="5"/>
      <c r="U2001" s="5"/>
      <c r="V2001" s="5"/>
      <c r="W2001" s="5"/>
      <c r="X2001" s="5"/>
      <c r="Y2001" s="5"/>
    </row>
    <row r="2002" spans="1:25" x14ac:dyDescent="0.25">
      <c r="A2002" s="38"/>
      <c r="B2002" s="5"/>
      <c r="C2002" s="5"/>
      <c r="D2002" s="5"/>
      <c r="E2002" s="5"/>
      <c r="F2002" s="5"/>
      <c r="G2002" s="5"/>
      <c r="H2002" s="5"/>
      <c r="I2002" s="5"/>
      <c r="J2002" s="5"/>
      <c r="K2002" s="5"/>
      <c r="L2002" s="5"/>
      <c r="M2002" s="5"/>
      <c r="N2002" s="5"/>
      <c r="O2002" s="5"/>
      <c r="P2002" s="5"/>
      <c r="Q2002" s="5"/>
      <c r="R2002" s="5"/>
      <c r="S2002" s="5"/>
      <c r="T2002" s="5"/>
      <c r="U2002" s="5"/>
      <c r="V2002" s="5"/>
      <c r="W2002" s="5"/>
      <c r="X2002" s="5"/>
      <c r="Y2002" s="5"/>
    </row>
    <row r="2003" spans="1:25" x14ac:dyDescent="0.25">
      <c r="A2003" s="38"/>
      <c r="B2003" s="5"/>
      <c r="C2003" s="5"/>
      <c r="D2003" s="5"/>
      <c r="E2003" s="5"/>
      <c r="F2003" s="5"/>
      <c r="G2003" s="5"/>
      <c r="H2003" s="5"/>
      <c r="I2003" s="5"/>
      <c r="J2003" s="5"/>
      <c r="K2003" s="5"/>
      <c r="L2003" s="5"/>
      <c r="M2003" s="5"/>
      <c r="N2003" s="5"/>
      <c r="O2003" s="5"/>
      <c r="P2003" s="5"/>
      <c r="Q2003" s="5"/>
      <c r="R2003" s="5"/>
      <c r="S2003" s="5"/>
      <c r="T2003" s="5"/>
      <c r="U2003" s="5"/>
      <c r="V2003" s="5"/>
      <c r="W2003" s="5"/>
      <c r="X2003" s="5"/>
      <c r="Y2003" s="5"/>
    </row>
    <row r="2004" spans="1:25" x14ac:dyDescent="0.25">
      <c r="A2004" s="38"/>
      <c r="B2004" s="5"/>
      <c r="C2004" s="5"/>
      <c r="D2004" s="5"/>
      <c r="E2004" s="5"/>
      <c r="F2004" s="5"/>
      <c r="G2004" s="5"/>
      <c r="H2004" s="5"/>
      <c r="I2004" s="5"/>
      <c r="J2004" s="5"/>
      <c r="K2004" s="5"/>
      <c r="L2004" s="5"/>
      <c r="M2004" s="5"/>
      <c r="N2004" s="5"/>
      <c r="O2004" s="5"/>
      <c r="P2004" s="5"/>
      <c r="Q2004" s="5"/>
      <c r="R2004" s="5"/>
      <c r="S2004" s="5"/>
      <c r="T2004" s="5"/>
      <c r="U2004" s="5"/>
      <c r="V2004" s="5"/>
      <c r="W2004" s="5"/>
      <c r="X2004" s="5"/>
      <c r="Y2004" s="5"/>
    </row>
    <row r="2005" spans="1:25" x14ac:dyDescent="0.25">
      <c r="A2005" s="38"/>
      <c r="B2005" s="5"/>
      <c r="C2005" s="5"/>
      <c r="D2005" s="5"/>
      <c r="E2005" s="5"/>
      <c r="F2005" s="5"/>
      <c r="G2005" s="5"/>
      <c r="H2005" s="5"/>
      <c r="I2005" s="5"/>
      <c r="J2005" s="5"/>
      <c r="K2005" s="5"/>
      <c r="L2005" s="5"/>
      <c r="M2005" s="5"/>
      <c r="N2005" s="5"/>
      <c r="O2005" s="5"/>
      <c r="P2005" s="5"/>
      <c r="Q2005" s="5"/>
      <c r="R2005" s="5"/>
      <c r="S2005" s="5"/>
      <c r="T2005" s="5"/>
      <c r="U2005" s="5"/>
      <c r="V2005" s="5"/>
      <c r="W2005" s="5"/>
      <c r="X2005" s="5"/>
      <c r="Y2005" s="5"/>
    </row>
    <row r="2006" spans="1:25" x14ac:dyDescent="0.25">
      <c r="A2006" s="38"/>
      <c r="B2006" s="5"/>
      <c r="C2006" s="5"/>
      <c r="D2006" s="5"/>
      <c r="E2006" s="5"/>
      <c r="F2006" s="5"/>
      <c r="G2006" s="5"/>
      <c r="H2006" s="5"/>
      <c r="I2006" s="5"/>
      <c r="J2006" s="5"/>
      <c r="K2006" s="5"/>
      <c r="L2006" s="5"/>
      <c r="M2006" s="5"/>
      <c r="N2006" s="5"/>
      <c r="O2006" s="5"/>
      <c r="P2006" s="5"/>
      <c r="Q2006" s="5"/>
      <c r="R2006" s="5"/>
      <c r="S2006" s="5"/>
      <c r="T2006" s="5"/>
      <c r="U2006" s="5"/>
      <c r="V2006" s="5"/>
      <c r="W2006" s="5"/>
      <c r="X2006" s="5"/>
      <c r="Y2006" s="5"/>
    </row>
    <row r="2007" spans="1:25" x14ac:dyDescent="0.25">
      <c r="A2007" s="38"/>
      <c r="B2007" s="5"/>
      <c r="C2007" s="5"/>
      <c r="D2007" s="5"/>
      <c r="E2007" s="5"/>
      <c r="F2007" s="5"/>
      <c r="G2007" s="5"/>
      <c r="H2007" s="5"/>
      <c r="I2007" s="5"/>
      <c r="J2007" s="5"/>
      <c r="K2007" s="5"/>
      <c r="L2007" s="5"/>
      <c r="M2007" s="5"/>
      <c r="N2007" s="5"/>
      <c r="O2007" s="5"/>
      <c r="P2007" s="5"/>
      <c r="Q2007" s="5"/>
      <c r="R2007" s="5"/>
      <c r="S2007" s="5"/>
      <c r="T2007" s="5"/>
      <c r="U2007" s="5"/>
      <c r="V2007" s="5"/>
      <c r="W2007" s="5"/>
      <c r="X2007" s="5"/>
      <c r="Y2007" s="5"/>
    </row>
    <row r="2008" spans="1:25" x14ac:dyDescent="0.25">
      <c r="A2008" s="38"/>
      <c r="B2008" s="5"/>
      <c r="C2008" s="5"/>
      <c r="D2008" s="5"/>
      <c r="E2008" s="5"/>
      <c r="F2008" s="5"/>
      <c r="G2008" s="5"/>
      <c r="H2008" s="5"/>
      <c r="I2008" s="5"/>
      <c r="J2008" s="5"/>
      <c r="K2008" s="5"/>
      <c r="L2008" s="5"/>
      <c r="M2008" s="5"/>
      <c r="N2008" s="5"/>
      <c r="O2008" s="5"/>
      <c r="P2008" s="5"/>
      <c r="Q2008" s="5"/>
      <c r="R2008" s="5"/>
      <c r="S2008" s="5"/>
      <c r="T2008" s="5"/>
      <c r="U2008" s="5"/>
      <c r="V2008" s="5"/>
      <c r="W2008" s="5"/>
      <c r="X2008" s="5"/>
      <c r="Y2008" s="5"/>
    </row>
  </sheetData>
  <mergeCells count="1">
    <mergeCell ref="A2:D2"/>
  </mergeCells>
  <pageMargins left="0.7" right="0.23" top="0.75" bottom="0.75" header="0.3" footer="0.3"/>
  <pageSetup firstPageNumber="22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hav.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Armine Varshamyan</cp:lastModifiedBy>
  <cp:lastPrinted>2022-06-22T05:32:24Z</cp:lastPrinted>
  <dcterms:created xsi:type="dcterms:W3CDTF">2019-05-19T16:48:41Z</dcterms:created>
  <dcterms:modified xsi:type="dcterms:W3CDTF">2022-06-27T13:42:38Z</dcterms:modified>
</cp:coreProperties>
</file>