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65"/>
  </bookViews>
  <sheets>
    <sheet name="Հավելված N1 աղյուսակ N6" sheetId="2" r:id="rId1"/>
  </sheets>
  <definedNames>
    <definedName name="_xlnm.Print_Area" localSheetId="0">'Հավելված N1 աղյուսակ N6'!$A$1:$E$24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6" i="2"/>
</calcChain>
</file>

<file path=xl/sharedStrings.xml><?xml version="1.0" encoding="utf-8"?>
<sst xmlns="http://schemas.openxmlformats.org/spreadsheetml/2006/main" count="24" uniqueCount="24">
  <si>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</si>
  <si>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</si>
  <si>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</si>
  <si>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</si>
  <si>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</si>
  <si>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</si>
  <si>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</si>
  <si>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</si>
  <si>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</si>
  <si>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</si>
  <si>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</si>
  <si>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</si>
  <si>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</si>
  <si>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</si>
  <si>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</si>
  <si>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</si>
  <si>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</si>
  <si>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</si>
  <si>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</si>
  <si>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</si>
  <si>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</si>
  <si>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Հավելված N 1</t>
  </si>
  <si>
    <t>Աղյուսակ N 6</t>
  </si>
  <si>
    <t>Հայաստանի Հանրապետության 2020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</si>
</sst>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4" fillId="0" borderId="2" xfId="0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zoomScale="110" zoomScaleNormal="110" workbookViewId="0">
      <selection activeCell="G15" sqref="G15"/>
    </sheetView>
  </sheetViews>
  <sheetFormatPr defaultRowHeight="15" x14ac:dyDescent="0.25"/>
  <cols>
    <col min="1" max="1" width="0.140625" customWidth="1"/>
    <col min="2" max="2" width="8.7109375" customWidth="1"/>
    <col min="3" max="3" width="13.140625" customWidth="1"/>
    <col min="4" max="4" width="65" customWidth="1"/>
    <col min="5" max="5" width="15.140625" customWidth="1"/>
    <col min="6" max="6" width="11.42578125" bestFit="1" customWidth="1"/>
    <col min="7" max="8" width="10.5703125" bestFit="1" customWidth="1"/>
    <col min="9" max="9" width="10.7109375" bestFit="1" customWidth="1"/>
  </cols>
  <sheetData>
    <row r="1" spans="2:9" ht="12.75" customHeight="1" x14ac:dyDescent="0.25">
      <c r="D1" s="16"/>
      <c r="E1" s="16"/>
    </row>
    <row r="2" spans="2:9" x14ac:dyDescent="0.25">
      <c r="B2" s="1"/>
      <c r="C2" s="1"/>
      <c r="D2" s="1"/>
      <c r="E2" s="15" t="s">
        <v>21</v>
      </c>
    </row>
    <row r="3" spans="2:9" ht="15" customHeight="1" x14ac:dyDescent="0.25">
      <c r="B3" s="1"/>
      <c r="C3" s="1"/>
      <c r="D3" s="1"/>
      <c r="E3" s="15" t="s">
        <v>22</v>
      </c>
    </row>
    <row r="4" spans="2:9" x14ac:dyDescent="0.25">
      <c r="B4" s="1"/>
      <c r="C4" s="1"/>
      <c r="D4" s="1"/>
    </row>
    <row r="5" spans="2:9" ht="62.25" customHeight="1" x14ac:dyDescent="0.3">
      <c r="B5" s="20" t="s">
        <v>23</v>
      </c>
      <c r="C5" s="20"/>
      <c r="D5" s="20"/>
      <c r="E5" s="20"/>
      <c r="F5" s="10"/>
    </row>
    <row r="6" spans="2:9" ht="16.5" x14ac:dyDescent="0.3">
      <c r="B6" s="1"/>
      <c r="C6" s="1"/>
      <c r="D6" s="1"/>
      <c r="E6" s="13"/>
      <c r="F6" s="10"/>
    </row>
    <row r="7" spans="2:9" s="8" customFormat="1" ht="22.5" customHeight="1" x14ac:dyDescent="0.3">
      <c r="B7" s="19" t="s">
        <v>0</v>
      </c>
      <c r="C7" s="19"/>
      <c r="D7" s="18" t="s">
        <v>1</v>
      </c>
      <c r="E7" s="18" t="s">
        <v>20</v>
      </c>
      <c r="F7" s="11"/>
    </row>
    <row r="8" spans="2:9" s="8" customFormat="1" ht="25.5" customHeight="1" x14ac:dyDescent="0.3">
      <c r="B8" s="9" t="s">
        <v>2</v>
      </c>
      <c r="C8" s="9" t="s">
        <v>3</v>
      </c>
      <c r="D8" s="18"/>
      <c r="E8" s="18"/>
      <c r="F8" s="11"/>
    </row>
    <row r="9" spans="2:9" ht="26.25" customHeight="1" x14ac:dyDescent="0.3">
      <c r="B9" s="6">
        <v>1049</v>
      </c>
      <c r="C9" s="2"/>
      <c r="D9" s="17" t="s">
        <v>18</v>
      </c>
      <c r="E9" s="17"/>
      <c r="F9" s="10"/>
      <c r="H9" s="8"/>
    </row>
    <row r="10" spans="2:9" ht="49.5" customHeight="1" x14ac:dyDescent="0.3">
      <c r="B10" s="2"/>
      <c r="C10" s="6">
        <v>11001</v>
      </c>
      <c r="D10" s="3" t="s">
        <v>19</v>
      </c>
      <c r="E10" s="14">
        <f>+E11+E16</f>
        <v>10377048.200000001</v>
      </c>
      <c r="F10" s="12"/>
      <c r="G10" s="7"/>
      <c r="H10" s="8"/>
      <c r="I10" s="7"/>
    </row>
    <row r="11" spans="2:9" ht="34.5" customHeight="1" x14ac:dyDescent="0.3">
      <c r="B11" s="2"/>
      <c r="C11" s="2"/>
      <c r="D11" s="4" t="s">
        <v>4</v>
      </c>
      <c r="E11" s="14">
        <f>SUM(E12:E15)</f>
        <v>10134995.600000001</v>
      </c>
      <c r="F11" s="10"/>
      <c r="H11" s="8"/>
    </row>
    <row r="12" spans="2:9" ht="33.75" customHeight="1" x14ac:dyDescent="0.3">
      <c r="B12" s="2"/>
      <c r="C12" s="2"/>
      <c r="D12" s="5" t="s">
        <v>5</v>
      </c>
      <c r="E12" s="14">
        <v>5380950.4000000004</v>
      </c>
      <c r="F12" s="10"/>
      <c r="H12" s="8"/>
    </row>
    <row r="13" spans="2:9" ht="23.25" customHeight="1" x14ac:dyDescent="0.3">
      <c r="B13" s="2"/>
      <c r="C13" s="2"/>
      <c r="D13" s="5" t="s">
        <v>6</v>
      </c>
      <c r="E13" s="14">
        <v>3254045.2</v>
      </c>
      <c r="F13" s="10"/>
      <c r="H13" s="8"/>
    </row>
    <row r="14" spans="2:9" ht="33.75" customHeight="1" x14ac:dyDescent="0.3">
      <c r="B14" s="2"/>
      <c r="C14" s="2"/>
      <c r="D14" s="5" t="s">
        <v>7</v>
      </c>
      <c r="E14" s="14">
        <v>480000</v>
      </c>
      <c r="F14" s="10"/>
      <c r="H14" s="8"/>
    </row>
    <row r="15" spans="2:9" ht="36" customHeight="1" x14ac:dyDescent="0.3">
      <c r="B15" s="2"/>
      <c r="C15" s="2"/>
      <c r="D15" s="5" t="s">
        <v>8</v>
      </c>
      <c r="E15" s="14">
        <v>1020000</v>
      </c>
      <c r="F15" s="10"/>
      <c r="H15" s="8"/>
    </row>
    <row r="16" spans="2:9" ht="34.5" customHeight="1" x14ac:dyDescent="0.3">
      <c r="B16" s="2"/>
      <c r="C16" s="2"/>
      <c r="D16" s="4" t="s">
        <v>9</v>
      </c>
      <c r="E16" s="14">
        <f>+E17+E18+E19+E20+E21+E22+E23+E24</f>
        <v>242052.6</v>
      </c>
      <c r="F16" s="10"/>
      <c r="H16" s="8"/>
    </row>
    <row r="17" spans="2:8" ht="32.25" customHeight="1" x14ac:dyDescent="0.3">
      <c r="B17" s="2"/>
      <c r="C17" s="2"/>
      <c r="D17" s="5" t="s">
        <v>10</v>
      </c>
      <c r="E17" s="14">
        <v>36239</v>
      </c>
      <c r="F17" s="10"/>
      <c r="H17" s="8"/>
    </row>
    <row r="18" spans="2:8" ht="35.25" customHeight="1" x14ac:dyDescent="0.3">
      <c r="B18" s="2"/>
      <c r="C18" s="2"/>
      <c r="D18" s="5" t="s">
        <v>14</v>
      </c>
      <c r="E18" s="14">
        <v>99461.9</v>
      </c>
      <c r="F18" s="10"/>
      <c r="H18" s="8"/>
    </row>
    <row r="19" spans="2:8" ht="36" customHeight="1" x14ac:dyDescent="0.3">
      <c r="B19" s="2"/>
      <c r="C19" s="2"/>
      <c r="D19" s="5" t="s">
        <v>11</v>
      </c>
      <c r="E19" s="14">
        <v>32035.5</v>
      </c>
      <c r="F19" s="10"/>
      <c r="H19" s="8"/>
    </row>
    <row r="20" spans="2:8" ht="34.5" customHeight="1" x14ac:dyDescent="0.3">
      <c r="B20" s="2"/>
      <c r="C20" s="2"/>
      <c r="D20" s="5" t="s">
        <v>12</v>
      </c>
      <c r="E20" s="14">
        <v>10043.200000000001</v>
      </c>
      <c r="F20" s="10"/>
      <c r="H20" s="8"/>
    </row>
    <row r="21" spans="2:8" ht="48.75" customHeight="1" x14ac:dyDescent="0.3">
      <c r="B21" s="2"/>
      <c r="C21" s="2"/>
      <c r="D21" s="5" t="s">
        <v>15</v>
      </c>
      <c r="E21" s="14">
        <v>15840</v>
      </c>
      <c r="F21" s="10"/>
      <c r="H21" s="8"/>
    </row>
    <row r="22" spans="2:8" ht="44.25" customHeight="1" x14ac:dyDescent="0.3">
      <c r="B22" s="2"/>
      <c r="C22" s="2"/>
      <c r="D22" s="5" t="s">
        <v>16</v>
      </c>
      <c r="E22" s="14">
        <v>17280</v>
      </c>
      <c r="F22" s="10"/>
      <c r="H22" s="8"/>
    </row>
    <row r="23" spans="2:8" ht="48" customHeight="1" x14ac:dyDescent="0.3">
      <c r="B23" s="2"/>
      <c r="C23" s="2"/>
      <c r="D23" s="5" t="s">
        <v>17</v>
      </c>
      <c r="E23" s="14">
        <v>16273</v>
      </c>
      <c r="F23" s="10"/>
      <c r="H23" s="8"/>
    </row>
    <row r="24" spans="2:8" ht="34.5" customHeight="1" x14ac:dyDescent="0.3">
      <c r="B24" s="2"/>
      <c r="C24" s="2"/>
      <c r="D24" s="5" t="s">
        <v>13</v>
      </c>
      <c r="E24" s="14">
        <v>14880</v>
      </c>
      <c r="F24" s="10"/>
      <c r="H24" s="8"/>
    </row>
    <row r="25" spans="2:8" x14ac:dyDescent="0.25">
      <c r="H25" s="8"/>
    </row>
  </sheetData>
  <mergeCells count="6">
    <mergeCell ref="D1:E1"/>
    <mergeCell ref="D9:E9"/>
    <mergeCell ref="E7:E8"/>
    <mergeCell ref="B7:C7"/>
    <mergeCell ref="D7:D8"/>
    <mergeCell ref="B5:E5"/>
  </mergeCells>
  <pageMargins left="0.36" right="0.23622047244094499" top="0.55118110236220497" bottom="0.511811023622047" header="0.31496062992126" footer="0.31496062992126"/>
  <pageSetup paperSize="9" scale="95" firstPageNumber="264" orientation="portrait" useFirstPageNumber="1" horizontalDpi="4294967294" verticalDpi="4294967294" r:id="rId1"/>
  <headerFooter>
    <oddFooter>&amp;C&amp;P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N1 աղյուսակ N6</vt:lpstr>
      <vt:lpstr>'Հավելված N1 աղյուսակ N6'!Print_Area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Anahit Badalyan</cp:lastModifiedBy>
  <cp:lastPrinted>2019-12-11T08:13:35Z</cp:lastPrinted>
  <dcterms:created xsi:type="dcterms:W3CDTF">2018-09-21T09:00:45Z</dcterms:created>
  <dcterms:modified xsi:type="dcterms:W3CDTF">2019-12-11T08:13:49Z</dcterms:modified>
</cp:coreProperties>
</file>