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1840" windowHeight="11895" firstSheet="16" activeTab="16"/>
  </bookViews>
  <sheets>
    <sheet name="Հավելված 1 աղ.1 Աղ" sheetId="1" r:id="rId1"/>
    <sheet name="Հավելված 1 աղ. 2 Աղ(NEW)" sheetId="2" r:id="rId2"/>
    <sheet name="Հավելված 1 աղ. 3 Աղ" sheetId="3" r:id="rId3"/>
    <sheet name="Հավելված 1 աղ 4" sheetId="17" r:id="rId4"/>
    <sheet name="Հավելված 1 աղ 5" sheetId="18" r:id="rId5"/>
    <sheet name="Հավելված 2" sheetId="4" r:id="rId6"/>
    <sheet name="Հավելված 3 " sheetId="5" r:id="rId7"/>
    <sheet name="Հավելված 4 աղ 1" sheetId="6" r:id="rId8"/>
    <sheet name="Հավելված 4 աղ 2" sheetId="7" r:id="rId9"/>
    <sheet name="Հավելված 4 աղ 3" sheetId="9" r:id="rId10"/>
    <sheet name="Հավելված 4 աղ.4" sheetId="10" r:id="rId11"/>
    <sheet name="Հավելված 4 աղ.5" sheetId="12" r:id="rId12"/>
    <sheet name="Հավելված 5" sheetId="8" r:id="rId13"/>
    <sheet name="Հավելված 6" sheetId="13" r:id="rId14"/>
    <sheet name="Հավելված 7 աղ 1" sheetId="14" r:id="rId15"/>
    <sheet name="Հավելված 7 աղ 2" sheetId="16" r:id="rId16"/>
    <sheet name="Հավելված 1 աղ 8" sheetId="21" r:id="rId17"/>
  </sheets>
  <definedNames>
    <definedName name="_ftn1" localSheetId="2">'Հավելված 1 աղ. 3 Աղ'!#REF!</definedName>
    <definedName name="_ftn1" localSheetId="11">'Հավելված 4 աղ.5'!#REF!</definedName>
    <definedName name="_ftn10" localSheetId="2">'Հավելված 1 աղ. 3 Աղ'!$B$37</definedName>
    <definedName name="_ftn10" localSheetId="11">'Հավելված 4 աղ.5'!$B$33</definedName>
    <definedName name="_ftn2" localSheetId="2">'Հավելված 1 աղ. 3 Աղ'!#REF!</definedName>
    <definedName name="_ftn2" localSheetId="11">'Հավելված 4 աղ.5'!#REF!</definedName>
    <definedName name="_ftn3" localSheetId="2">'Հավելված 1 աղ. 3 Աղ'!#REF!</definedName>
    <definedName name="_ftn3" localSheetId="11">'Հավելված 4 աղ.5'!$B$26</definedName>
    <definedName name="_ftn4" localSheetId="2">'Հավելված 1 աղ. 3 Աղ'!$B$31</definedName>
    <definedName name="_ftn4" localSheetId="11">'Հավելված 4 աղ.5'!$B$27</definedName>
    <definedName name="_ftn5" localSheetId="2">'Հավելված 1 աղ. 3 Աղ'!$B$32</definedName>
    <definedName name="_ftn5" localSheetId="11">'Հավելված 4 աղ.5'!$B$28</definedName>
    <definedName name="_ftn6" localSheetId="2">'Հավելված 1 աղ. 3 Աղ'!$B$33</definedName>
    <definedName name="_ftn6" localSheetId="11">'Հավելված 4 աղ.5'!$B$29</definedName>
    <definedName name="_ftn7" localSheetId="2">'Հավելված 1 աղ. 3 Աղ'!$B$34</definedName>
    <definedName name="_ftn7" localSheetId="11">'Հավելված 4 աղ.5'!$B$30</definedName>
    <definedName name="_ftn8" localSheetId="2">'Հավելված 1 աղ. 3 Աղ'!$B$35</definedName>
    <definedName name="_ftn8" localSheetId="11">'Հավելված 4 աղ.5'!$B$31</definedName>
    <definedName name="_ftn9" localSheetId="2">'Հավելված 1 աղ. 3 Աղ'!$B$36</definedName>
    <definedName name="_ftn9" localSheetId="11">'Հավելված 4 աղ.5'!$B$32</definedName>
    <definedName name="_ftnref1" localSheetId="2">'Հավելված 1 աղ. 3 Աղ'!$B$8</definedName>
    <definedName name="_ftnref1" localSheetId="11">'Հավելված 4 աղ.5'!$B$9</definedName>
    <definedName name="_ftnref10" localSheetId="2">'Հավելված 1 աղ. 3 Աղ'!#REF!</definedName>
    <definedName name="_ftnref10" localSheetId="11">'Հավելված 4 աղ.5'!#REF!</definedName>
    <definedName name="_ftnref2" localSheetId="2">'Հավելված 1 աղ. 3 Աղ'!$E$8</definedName>
    <definedName name="_ftnref2" localSheetId="11">'Հավելված 4 աղ.5'!$E$9</definedName>
    <definedName name="_ftnref3" localSheetId="2">'Հավելված 1 աղ. 3 Աղ'!$B$10</definedName>
    <definedName name="_ftnref3" localSheetId="11">'Հավելված 4 աղ.5'!$B$11</definedName>
    <definedName name="_ftnref4" localSheetId="2">'Հավելված 1 աղ. 3 Աղ'!$E$10</definedName>
    <definedName name="_ftnref4" localSheetId="11">'Հավելված 4 աղ.5'!$E$11</definedName>
    <definedName name="_ftnref5" localSheetId="2">'Հավելված 1 աղ. 3 Աղ'!$C$18</definedName>
    <definedName name="_ftnref5" localSheetId="11">'Հավելված 4 աղ.5'!$C$19</definedName>
    <definedName name="_ftnref6" localSheetId="2">'Հավելված 1 աղ. 3 Աղ'!$E$18</definedName>
    <definedName name="_ftnref6" localSheetId="11">'Հավելված 4 աղ.5'!$E$19</definedName>
    <definedName name="_ftnref7" localSheetId="2">'Հավելված 1 աղ. 3 Աղ'!$D$22</definedName>
    <definedName name="_ftnref7" localSheetId="11">'Հավելված 4 աղ.5'!$D$23</definedName>
    <definedName name="_ftnref8" localSheetId="2">'Հավելված 1 աղ. 3 Աղ'!#REF!</definedName>
    <definedName name="_ftnref8" localSheetId="11">'Հավելված 4 աղ.5'!#REF!</definedName>
    <definedName name="_ftnref9" localSheetId="2">'Հավելված 1 աղ. 3 Աղ'!#REF!</definedName>
    <definedName name="_ftnref9" localSheetId="11">'Հավելված 4 աղ.5'!#REF!</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21" l="1"/>
  <c r="F10" i="21"/>
</calcChain>
</file>

<file path=xl/sharedStrings.xml><?xml version="1.0" encoding="utf-8"?>
<sst xmlns="http://schemas.openxmlformats.org/spreadsheetml/2006/main" count="772" uniqueCount="379">
  <si>
    <t>Պետական մարմինների անվանումները</t>
  </si>
  <si>
    <t>Գումարը (հազար դրամ)</t>
  </si>
  <si>
    <t>ՀՀ առողջապահության նախարարություն</t>
  </si>
  <si>
    <t>ՀՀ կրթության և գիտության նախարարություն</t>
  </si>
  <si>
    <t>ՀՀ ֆինանսների նախարարություն</t>
  </si>
  <si>
    <t>……</t>
  </si>
  <si>
    <t>ԸՆԴԱՄԵՆԸ</t>
  </si>
  <si>
    <t>…..</t>
  </si>
  <si>
    <t>XXXXXXX</t>
  </si>
  <si>
    <t>Ծրագրի/Միջոցառման անվանումը</t>
  </si>
  <si>
    <t>Արտահիվանդանոցային բուժօգնության ծառայություններ</t>
  </si>
  <si>
    <t>11001</t>
  </si>
  <si>
    <t>Ամբուլատոր-պոլիկլինիկական բժշկական օգնության ծառայություններ</t>
  </si>
  <si>
    <t>11002</t>
  </si>
  <si>
    <t>Շարունակական հսկողություն պահանջող և առանձին հիվանդությունների բուժման ծառայություններ</t>
  </si>
  <si>
    <t>11003</t>
  </si>
  <si>
    <t>Մտավոր, հոգեկան (վարքագծային), լսողական, ֆիզիկական (շարժողական) և զարգացման այլ խանգարումներով երեխաների գնահատման և վերականգնողական բուժման ծառայություններ</t>
  </si>
  <si>
    <t>11004</t>
  </si>
  <si>
    <t>Հեմոդիալիզի և պերիտոնիալ դիալիզի անցկացման ծառայություններ</t>
  </si>
  <si>
    <t>11005</t>
  </si>
  <si>
    <t>ՄԻԱՎ/ՁԻԱՀ-ի կանխարգելման և բուժօգնության ծառայություններ</t>
  </si>
  <si>
    <t>11006</t>
  </si>
  <si>
    <t>Բնածին հիպոթիրեոզի, ֆենիլկենտոնուրիայի և լսողութան խանգարումների վաղ հայտնաբերման նպատակով նորածնային սկրինինգի անցկացում</t>
  </si>
  <si>
    <t>11007</t>
  </si>
  <si>
    <t>Ախտորոշման ճշտման նպատակով լաբորատոր-գործիքային ախտորոշիչ հետազոտություններ նեղ մասնագիտացված կենտրոններում</t>
  </si>
  <si>
    <t>11008</t>
  </si>
  <si>
    <t>Ստոմատոլոգիական բժշկական օգնության ծառայություններ</t>
  </si>
  <si>
    <t>11009</t>
  </si>
  <si>
    <t>Երեխաների ստոմատոլոգիական առաջնային կանխարգելման ծառայություններ</t>
  </si>
  <si>
    <t>11010</t>
  </si>
  <si>
    <t>Շտապ բժշկական օգնության ծառայություններ</t>
  </si>
  <si>
    <t>Զբաղվածության ծրագիր</t>
  </si>
  <si>
    <t xml:space="preserve"> Գործազուրկների, աշխատանաքից ազատման ռիսկ ունեցող, ինչպես նաև ազատազրկման ձևով պատիժը կրելու ավարտին վեց ամիս մնացած աշխատանք փնտրող անձանց մասնագիտական ուսուցման կազմակերպում</t>
  </si>
  <si>
    <t>Մասնագիտական կողմնորոշման, համակարգի մեթոդաբանության ապահովման և կադրերի վերապատրաստման ծառայություններ</t>
  </si>
  <si>
    <t xml:space="preserve">Աշխատանքի տոնավաճառի կազմակերպում </t>
  </si>
  <si>
    <t>Սեզոնային զբաղվածության խթանման միջոցով գյուղացիական տնտեսության աջակցության իրականացման ապահովում</t>
  </si>
  <si>
    <t>Աշխատաշուկայում անմրցունակ անձանց փոքր ձեռնարկատիրական գործունեության աջակցության տրամադրում ծրագրի ուսուցման կազմակերպման և խորհրդատվական ծառայություններ</t>
  </si>
  <si>
    <t>Հաշմանդամություն ունեցող անձանց ծառայությունների մատուցում զբաղվածության աջակցման կենտրոնում</t>
  </si>
  <si>
    <t>12001</t>
  </si>
  <si>
    <t>Աշխատաշուկայում անմրցունակ անձանց փոքր ձեռնարկատիրական գործունեության աջակցության տրամադրում</t>
  </si>
  <si>
    <t>12002</t>
  </si>
  <si>
    <t>Աշխատաշուկայում անմրցունակ անձանց աշխատանքի տեղավորման դեպքում գործատուին աշխատավարձի մասնակի փոխհատուցում և հաշմանդամություն ունեցող անձին ուղեկցողի համար դրամակամ օգնության տրամադրում</t>
  </si>
  <si>
    <t>12003</t>
  </si>
  <si>
    <t>Գործազուրկին այլ վայրում աշխատանքի տեղավորման աջակցության տրամադրում</t>
  </si>
  <si>
    <t>12004</t>
  </si>
  <si>
    <t>Ձեռք բերած մասնագիտությամբ մասնագիտական աշխատանքային փորձ ձեռք բերելու համար գործազուրկներին աջակցության տրամադրում</t>
  </si>
  <si>
    <t>12005</t>
  </si>
  <si>
    <t>Աշխատաշուկայում անմրցունակ անձանց աշխատանքի տեղավորման դեպքում գործատուին միանվագ փոխհատուցման տրամադրում</t>
  </si>
  <si>
    <t>12006</t>
  </si>
  <si>
    <t>Սեզոնային զբաղվածության խթանման միջոցով գյուղացիական տնտեսությանն աջակցության տրամադրում</t>
  </si>
  <si>
    <t>12007</t>
  </si>
  <si>
    <t>Աշխատաշուկայում անմրցունակ անձանց գործատուներին այցելության համար ծախսերի փոխհատուցում</t>
  </si>
  <si>
    <t>12008</t>
  </si>
  <si>
    <t>Գործազուրկների, աշխատանաքից ազատման ռիսկ ունեցող, ինչպես նաև ազատազրկման ձևով պատիժը կրելու ավարտին վեց ամիս մնացած աշխատանք փնտրող անձանց կրթաթոշակի տրամադրում</t>
  </si>
  <si>
    <t>12009</t>
  </si>
  <si>
    <t>Մինչև երեք տարեկան երեխայի խնամքի արձակուրդում գտնվող անձանց? երեխայի մինչև երկու տարին լրանալը աշխատանքի վերադառնալու դեպքում, երեխայի խնամքն աշխատանքին զուգահեռ կազմակերպելու համար աջակցության տրամադրում</t>
  </si>
  <si>
    <t>12010</t>
  </si>
  <si>
    <t>Աշխատաշուկայում անմրցունակ և մասնագիտություն չունեցող երիտասարդ մայրերի համար գործատուի մոտ մասնագիտական ուսուցման կազմակերպում</t>
  </si>
  <si>
    <t>ՀՀ աշխատանքի և սոցիալական հարցերի նախարարություն</t>
  </si>
  <si>
    <t>………</t>
  </si>
  <si>
    <t>Ծրագիր/Միջոցառում</t>
  </si>
  <si>
    <t>Ծրագիր</t>
  </si>
  <si>
    <t>Ծրագրի անվանումը՝</t>
  </si>
  <si>
    <t>Ծրագրի նպատակը՝</t>
  </si>
  <si>
    <t>Վերջնական արդյունքի նկարագրությունը՝</t>
  </si>
  <si>
    <t>Ծրագրի միջոցառումներ</t>
  </si>
  <si>
    <t>Ընթացիկ միջոցառումներ</t>
  </si>
  <si>
    <t>Միջոցառման անվանումը՝</t>
  </si>
  <si>
    <t>&lt;Միջոցառման անվանումը&gt;</t>
  </si>
  <si>
    <t>Միջոցառման նկարագրությունը՝</t>
  </si>
  <si>
    <t>&lt;Միջոցառման նկարագրությունը&gt;</t>
  </si>
  <si>
    <t>&lt;Միջոցառման տեսակը&gt;</t>
  </si>
  <si>
    <t>….</t>
  </si>
  <si>
    <t>Կապիտալ միջոցառումներ</t>
  </si>
  <si>
    <t>Միջոցառման տեսակը՝</t>
  </si>
  <si>
    <t>Հանրային սեփականության կառավարման միջոցառումներ</t>
  </si>
  <si>
    <t>Ֆինանսական ակտիվների կառավարման միջոցառումներ</t>
  </si>
  <si>
    <t>Միջոցառման տեսակը</t>
  </si>
  <si>
    <t>Ծառայություն</t>
  </si>
  <si>
    <t>Հանրապետության ողջ բնակչության համար արտահիվանդանոցային բժշկական օգնության և ծառայությունների իրականացում, այդ թվում անվճար ամբուլատոր-պոլիկլինիկական բուժօգնության կազմակերպում առաջնային (ամբուլատոր-պոլիկլինիկական) օղակի բոլոր մակարդակներում, արտահիվանդան</t>
  </si>
  <si>
    <t>Բնակչության առողջության պահպանում և բարելավում, արտահիվանդանոցային բուժօգնության ծառայություններից օգտվելու իրավունքի ապահովում, հիվանդությունների վաղ հայտնաբերման և կանխարգելման ցուցանիշների աճ, բժշկական օգնության որակի բարելավում, հիվանդանոցային դեպքերի</t>
  </si>
  <si>
    <t>Հանրապետության ողջ բնակչության համար հիվանդությունների կանխարգելման, վաղ հայտնաբերման, բուժման և վերականգնողական համալիր միջոցառումների իրականացում, սոցիալական նշանակության հատուկ հիվանդություններով տառապող, սոցիալապես անապահով ու հատուկ խմբերում ընդգրկվա</t>
  </si>
  <si>
    <t xml:space="preserve">Առանձին հիվանդությունների (քրոնիկ, դիսպանսեր հսկողություն պահանջող) բժշկական օգնության համալիր միջոցառումների իրականացում (հետազոտում, ախտորոշում, բուժում) </t>
  </si>
  <si>
    <t>Հավելված N 2</t>
  </si>
  <si>
    <t>հազար դրամներով</t>
  </si>
  <si>
    <t>Հ/Հ</t>
  </si>
  <si>
    <t>ՀՀ մարզերի և համայնքների անվանումները</t>
  </si>
  <si>
    <t>Ընդամենը (ս4+ս5+ս6)</t>
  </si>
  <si>
    <t>այդ թվում՝</t>
  </si>
  <si>
    <t>ԵՐԵՎԱՆ ՔԱՂԱՔ</t>
  </si>
  <si>
    <t>ՀՀ ԱՐԱԳԱԾՈՏՆԻ ՄԱՐԶ</t>
  </si>
  <si>
    <t>Աշտարակ</t>
  </si>
  <si>
    <t xml:space="preserve">Ապարան </t>
  </si>
  <si>
    <t>Թալին</t>
  </si>
  <si>
    <t>Ագարակ (Աշտարակի շրջ.)</t>
  </si>
  <si>
    <t xml:space="preserve">Ագարակավան </t>
  </si>
  <si>
    <t>Ալագյազ</t>
  </si>
  <si>
    <t xml:space="preserve">Ակունք </t>
  </si>
  <si>
    <t>Աղձք</t>
  </si>
  <si>
    <t>Անտառուտ</t>
  </si>
  <si>
    <t>Աշնակ</t>
  </si>
  <si>
    <t>Ավան</t>
  </si>
  <si>
    <t xml:space="preserve">Մեծաձոր </t>
  </si>
  <si>
    <t>Արագածավան</t>
  </si>
  <si>
    <t>Արագածոտն</t>
  </si>
  <si>
    <t>Թաթուլ</t>
  </si>
  <si>
    <t>Արտաշատավան</t>
  </si>
  <si>
    <t>Հայաստանի Հանրապետության համայնքների բյուջեներին «Ֆինանսական համահարթեցման մասին» ՀՀ օրենքով դոտացիաներ տրամադրելու և ՀՀ օրենքների կիրարկման արդյունքում համայնքների 2017թ. բյուջեների եկամուտների կորուստների փոխհատուցման նպատակով «Հայաստանի Հանրապետության 2019 թվականի պետական բյուջեի մասին» ՀՀ օրենքի նախագծով  նախատեսվող հատկացումների ընդհանուր ծավալի բաշխումն՝ ըստ առանձին համայնքների</t>
  </si>
  <si>
    <t>Հաշվարկվող տարվա (2019թ.) դոտացիայի ընդհանուր գումարի և բազային տարվա (2017թ.) ընդհանուր գումարի տարբերության բաշխումը</t>
  </si>
  <si>
    <t>Դոտացիայի գումարը բազային տարում  (2017թ.)</t>
  </si>
  <si>
    <t>ՀՀ օրենքների կիրարկման արդյունքում համայնքների 2017թ. բյուջեների կորուստների փոխհատուցման գումարը</t>
  </si>
  <si>
    <t>Ընդամենը</t>
  </si>
  <si>
    <t>ԸՆԴԱՄԵՆԸ  ԾԱԽՍԵՐ</t>
  </si>
  <si>
    <t xml:space="preserve">այդ  թվում՝  </t>
  </si>
  <si>
    <t>Ա. ԸՆԹԱՑԻԿ  ԾԱԽՍԵՐ</t>
  </si>
  <si>
    <t>1.1 ԱՇԽԱՏԱՆՔԻ ՎԱՐՁԱՏՐՈՒԹՅՈՒՆ</t>
  </si>
  <si>
    <t>Դրամով վճարվող աշխատավարձեր և հավելավճարներ</t>
  </si>
  <si>
    <t>Աշխատողների աշխատավարձեր և հավելավճարներ</t>
  </si>
  <si>
    <t>Պարգևատրումներ, դրամական խրախուսումներ և հատուկ վճարներ</t>
  </si>
  <si>
    <t xml:space="preserve"> Քաղաքացիական, դատական և պետական ծառայողների պարգևատրում</t>
  </si>
  <si>
    <t>2. ԾԱՌԱՅՈՒԹՅՈՒՆՆԵՐԻ ԵՎ ԱՊՐԱՆՔՆԵՐԻ ՁԵՌՔԲԵՐՈՒՄ</t>
  </si>
  <si>
    <t>2.1 ՇԱՐՈՒՆԱԿԱԿԱՆ ԾԱԽՍԵՐ</t>
  </si>
  <si>
    <t>Էներգետիկ ծառայություններ</t>
  </si>
  <si>
    <t>Կոմունալ ծառայություններ</t>
  </si>
  <si>
    <t>Կապի ծառայություններ</t>
  </si>
  <si>
    <t>Ապահովագրական ծախսեր</t>
  </si>
  <si>
    <t>Գույքի և սարքավորումների վարձակալություն</t>
  </si>
  <si>
    <t>Արտագերատեսչական ծախսեր</t>
  </si>
  <si>
    <t>2.2 ԳՈՐԾՈՒՂՈՒՄՆԵՐԻ ԵՎ  ՇՐՋԱԳԱՅՈՒԹՅՈՒՆՆԵՐԻ ԾԱԽՍԵՐ</t>
  </si>
  <si>
    <t xml:space="preserve"> այդ  թվում՝</t>
  </si>
  <si>
    <t>Ներքին  գործուղումներ</t>
  </si>
  <si>
    <t>Արտասահմանյան գործուղումների գծով ծախսեր</t>
  </si>
  <si>
    <t>2.3  ՊԱՅՄԱՆԱԳՐԱՅԻՆ ԾԱՌԱՅՈՒԹՅՈՒՆՆԵՐԻ  ՁԵՌՔ  ԲԵՐՈՒՄ</t>
  </si>
  <si>
    <t>Վարչական ծառայություններ</t>
  </si>
  <si>
    <t>Տեղեկատվական ծառայություններ</t>
  </si>
  <si>
    <t>Ներկայացուցչական  ծախսեր</t>
  </si>
  <si>
    <t>Ընդհանուր բնույթի այլ ծառայություններ</t>
  </si>
  <si>
    <t>2.4 ԱՅԼ ՄԱՍՆԱԳԻՏԱԿԱՆ ԾԱՌԱՅՈՒԹՅՈՒՆՆԵՐԻ ՁԵՌՔ ԲԵՐՈՒՄ</t>
  </si>
  <si>
    <t>Մասնագիտական ծառայություններ</t>
  </si>
  <si>
    <t>2.5 ԸՆԹԱՑԻԿ  ՆՈՐՈԳՈՒՄ  ԵՎ  ՊԱՀՊԱՆՈՒՄ (ծառայություններ և նյութեր)</t>
  </si>
  <si>
    <t>Շենքերի և կառույցների ընթացիկ նորոգում և պահպանում</t>
  </si>
  <si>
    <t>Մեքենաների և սարքավորումների ընթացիկ նորոգում և պահպանում</t>
  </si>
  <si>
    <t>2.6  ՆՅՈՒԹԵՐ</t>
  </si>
  <si>
    <t>Գրասենյակային նյութեր և հագուստ</t>
  </si>
  <si>
    <t xml:space="preserve">Տրանսպորտային նյութեր </t>
  </si>
  <si>
    <t xml:space="preserve">Կենցաղային և հանրային սննդի նյութեր </t>
  </si>
  <si>
    <t>7. ԱՅԼ ԾԱԽՍԵՐ</t>
  </si>
  <si>
    <t>7.2 ՀԱՐԿԵՐ, ՊԱՐՏԱԴԻՐ ՎՃԱՐՆԵՐ ԵՎ  ՏՈՒՅԺԵՐ, ՈՐՈՆՔ ԿԱՌԱՎԱՐՄԱՆ ՏԱՐԲԵՐ ՄԱԿԱՐԴԱԿՆԵՐԻ ԿՈՂՄԻՑ ԿԻՐԱՌՎՈՒՄ ԵՆ ՄԻՄՅԱՆՑ ՆԿԱՏՄԱՄԲ</t>
  </si>
  <si>
    <t>Պարտադիր վճարներ</t>
  </si>
  <si>
    <t>7.7 ՊԱՀՈՒՍՏԱՅԻՆ ՄԻՋՈՑՆԵՐ</t>
  </si>
  <si>
    <t>Պահուստային միջոցներ</t>
  </si>
  <si>
    <t>Բ.  ՈՉ ՖԻՆԱՆՍԱԿԱՆ ԱԿՏԻՎՆԵՐԻ ԳԾՈՎ ԾԱԽՍԵՐ</t>
  </si>
  <si>
    <t>ՀԻՄՆԱԿԱՆ  ՄԻՋՈՑՆԵՐ</t>
  </si>
  <si>
    <t>ՄԵՔԵՆԱՆԵՐ  ԵՎ  ՍԱՐՔԱՎՈՐՈՒՄՆԵՐ</t>
  </si>
  <si>
    <t>Վարչական  սարքավորումներ</t>
  </si>
  <si>
    <t>ԱՅԼ ՀԻՄՆԱԿԱՆ ՄԻՋՈՑՆԵՐ</t>
  </si>
  <si>
    <t xml:space="preserve">Ոչ նյութական հիմնական միջոցներ </t>
  </si>
  <si>
    <t>Գեոդեզիական քարտեզագրական ծախսեր</t>
  </si>
  <si>
    <t>Նախագծահետազոտական ծախսեր</t>
  </si>
  <si>
    <t>Տնտեսագիտական դասակարգման ծախսային տարրերի անվանումները</t>
  </si>
  <si>
    <t>Հայաստանի Հանրապետության կառավարությանն առընթեր անշարժ գույքի կադաստրի պետական կոմիտեի համակարգի 2019 թվականի ծախսերի նախահաշիվ (1012 ծրագիր 11001 միջոցառում)</t>
  </si>
  <si>
    <t>Աղյուսակ N 1</t>
  </si>
  <si>
    <t>Պետական  բյուջեի  դեֆիցիտի ֆինանսավորման աղբյուրներն ու դրանց տարրերի անվանումները</t>
  </si>
  <si>
    <t>Գումարը</t>
  </si>
  <si>
    <t xml:space="preserve">  ԸՆԴԱՄԵՆԸ</t>
  </si>
  <si>
    <t>Ա.Ներքին աղբյուրներ-ընդամենը</t>
  </si>
  <si>
    <t>1. Փոխառու զուտ միջոցներ</t>
  </si>
  <si>
    <t>1.1. Արժեթղթերի (բացառությամբ բաժնետոմսերի և կապիտալում այլ մասնակցության) թողարկումից և տեղաբաշխումից զուտ մուտքեր</t>
  </si>
  <si>
    <t>որից`</t>
  </si>
  <si>
    <t>գանձապետական պարտատոմսեր</t>
  </si>
  <si>
    <t>պետական ներքին շահող փոխառության պարտատոմսերի ետ գնում</t>
  </si>
  <si>
    <t xml:space="preserve">մուրհակների մարում </t>
  </si>
  <si>
    <t>1.2. Ստացված վարկերի և փոխատվությունների մարում</t>
  </si>
  <si>
    <t>«ՎՏԲ-Հայաստան Բանկ» ՓԲԸ-ից ստացված վարկի մարում</t>
  </si>
  <si>
    <t>2. Ֆինանսական զուտ ակտիվներ</t>
  </si>
  <si>
    <t>2.3. Ելքերի ֆինանսավորմանն ուղղվող ՀՀ 2018 թվականի պետական բյուջեի տարեսկզբի ազատ մնացորդի միջոցներ</t>
  </si>
  <si>
    <t>2.4. Վարկերի և փոխատվությունների տրամադրում</t>
  </si>
  <si>
    <t>արտաքին աղբյուրներից ստացվող վարկային նպատակային միջոցների հաշվին իրականացվող ծրագրերի շրջանակներում բյուջետային վարկերի տրամադրում այդ ծրագրերում ներգրաված տնտեսվարող սուբյեկտներին (վարկերի գումարների վերծանումն ըստ ծրագրերի և դրանք իրականացնող պետական կառավարման մարմինների բերված է սույն օրենքի N 4 հավելվածի N 2 աղյուսակում)</t>
  </si>
  <si>
    <t>2.5. Տրամադրված վարկերի և փոխատվությունների վերադարձից մուտքեր</t>
  </si>
  <si>
    <t>«Հայկական ատոմակայան»  ՓԲԸ</t>
  </si>
  <si>
    <t>«Բարձրավոլտ էլեկտրական ցանցեր» ՓԲԸ</t>
  </si>
  <si>
    <t>«Էլեկտրաէներգետիկական համակարգի օպերատոր» ՓԲԸ</t>
  </si>
  <si>
    <t>«Հայաստանի էլեկտրական ցանցեր» ՓԲԸ</t>
  </si>
  <si>
    <t>«Միջազգային էներգետիկ կորպորացիա» ՓԲԸ</t>
  </si>
  <si>
    <t>«Ակբա-Կրեդիտ Ագրիկոլ  բանկ» ՓԲԸ</t>
  </si>
  <si>
    <t>«Կարեն Դեմիրճյանի անվան մետրոպոլիտեն» ՓԲԸ</t>
  </si>
  <si>
    <t>«Ավանդների փոխհատուցումը երաշխավորող հիմնադրամ» ՓԲԸ</t>
  </si>
  <si>
    <t xml:space="preserve">«Հայաստանի ՓՄՁ ԶԱԿ» հիմնադրամ </t>
  </si>
  <si>
    <t xml:space="preserve">«Արմենիան մոլիբդեն փրոդաքշն» ՍՊԸ </t>
  </si>
  <si>
    <t>«Երքաղլույս»  ՓԲԸ</t>
  </si>
  <si>
    <t>Սպիտակի «Վանուհի»  ԲԲԸ</t>
  </si>
  <si>
    <t>ՀՀ կենտրոնական բանկից</t>
  </si>
  <si>
    <t>«Երևանի Ջերմաէլեկտրակենտրոն»  ՓԲԸ</t>
  </si>
  <si>
    <t>Վերականգնվող էներգետիկայի և էներգախնայողության, քաղաքային ջեռուցման փորձնական ծրագրեր</t>
  </si>
  <si>
    <t>Գյուղական ֆինանսավորման կառույց</t>
  </si>
  <si>
    <t>Հայաստանում գյուղական տարածքների տնտեսական զարգացման հիմնադրամ</t>
  </si>
  <si>
    <t>Այլ</t>
  </si>
  <si>
    <t>2.6.Այլ</t>
  </si>
  <si>
    <t>կայունացման դեպոզիտային հաշվից օգտագործում</t>
  </si>
  <si>
    <t>Բ. Արտաքին աղբյուրներ - ընդամենը</t>
  </si>
  <si>
    <t>1.1. Վարկերի և փոխատվությունների ստացում</t>
  </si>
  <si>
    <t>2.Ֆինանսական զուտ ակտիվներ</t>
  </si>
  <si>
    <t>2.1.Վարկերի և փոխատվությունների տրամադրում</t>
  </si>
  <si>
    <t>Միջպետական վարկ Արցախի Հանրապետությանը</t>
  </si>
  <si>
    <t>2.2. Տրամադրված վարկերի և փոխատվությունների վերադարձից մուտքեր</t>
  </si>
  <si>
    <t>Վրաստանից</t>
  </si>
  <si>
    <t>2.3 Բաժնետոմսերի և կապիտալում այլ մասնակցության ձեռքբերում</t>
  </si>
  <si>
    <t xml:space="preserve">Միջազգային ֆինանսական կազմակերպությունների կապիտալում մասնակցության գծով ստանձնած պարտավորությունների կատարում </t>
  </si>
  <si>
    <t>Աղյուսակ N 2</t>
  </si>
  <si>
    <t xml:space="preserve"> Ընդամենը </t>
  </si>
  <si>
    <t xml:space="preserve"> այդ թվում </t>
  </si>
  <si>
    <t xml:space="preserve"> Վարկային միջոցներ </t>
  </si>
  <si>
    <t xml:space="preserve"> Համաֆինան_x000D_
սավորում </t>
  </si>
  <si>
    <t xml:space="preserve">Գյուղատնտեսության զարգացման միջազգային հիմնադրամի աջակցությամբ իրականացվող «Ենթակառուցվածքների և գյուղական ֆինանսավորման աջակցություն» ծրագիր </t>
  </si>
  <si>
    <t xml:space="preserve">Վերակառուցման և զարգացման միջազգային բանկի աջակցությամբ իրականացվող Էլեկտրամատակարարման հուսալիության ծրագիր </t>
  </si>
  <si>
    <t>ՌԴ աջակցությամբ իրականացվող Հայկական ԱԷԿ-ի N 2 էներգաբլոկի շահագործման նախագծային ժամկետի երկարացման ծրագիր</t>
  </si>
  <si>
    <t xml:space="preserve">Վերակառուցման և զարգացման միջազգային բանկի աջակցությամբ իրականացվող Էլեկտրամատակարարման հուսալիության ծրագրի լրացուցիչ ֆինանսավորման ծրագիր  </t>
  </si>
  <si>
    <t>Վերակառուցման և զարգացման միջազգային բանկի աջակցությամբ իրականացվող էներգետիկայի ոլորտի ֆինանսական առողջացման վարկային ծրագիր</t>
  </si>
  <si>
    <t>2019 թվական</t>
  </si>
  <si>
    <t>Միջոցառում</t>
  </si>
  <si>
    <t xml:space="preserve"> ՀՀ կառավարության աշխատակազմ</t>
  </si>
  <si>
    <t xml:space="preserve"> ՀՀ էներգետիկ ենթակառուցվածքների և բնական պաշարների նախարարություն</t>
  </si>
  <si>
    <t>Գյուղական կարողությունների ստեղծման ծրագիր</t>
  </si>
  <si>
    <t>Էլեկտրաէներգետիկական օբյեկտների կառուցման, վերականգնման և վերանորոգման ծրագիր</t>
  </si>
  <si>
    <t>Էլեկտրաէներգետիկական օբյեկտների կառուցում, վերակառուցում և վերազինում</t>
  </si>
  <si>
    <t>Էլեկտրաէներգետիկ համակարգի հուսալիության բարձրացում</t>
  </si>
  <si>
    <t xml:space="preserve">Վերակառուցման և զարգացման միջազգային բանկի աջակցությամբ իրականացվող էլեկտրամատակարարման հուսալիության ծրագիր </t>
  </si>
  <si>
    <t xml:space="preserve">Վերակառուցման և զարգացման միջազգային բանկի աջակցությամբ իրականացվող էներգետիկայի ոլորտի ֆինանսական առողջացման ծրագիր </t>
  </si>
  <si>
    <t xml:space="preserve">Վերակառուցման և զարգացման միջազգային բանկի աջակցությամբ իրականացվող էլեկտրամատակարարման հուսալիության լրացուցիչ ծրագիր </t>
  </si>
  <si>
    <t xml:space="preserve"> ՌԴ աջակցությամբ իրականացվող Հայկական ԱԷԿ-ի N 2 էներգաբլոկի շահագործման նախագծային ժամկետի երկարացման ծրագիր</t>
  </si>
  <si>
    <t>Շուրջ 50 կմ երկարությամբ ՙԼալվար՚ և ՙՆոյեմբերյան՚ 110 կՎ օդային գծերի վերակառուցում</t>
  </si>
  <si>
    <t>Էներգետիկայի ոլորտի ֆինանսական առողջացում</t>
  </si>
  <si>
    <t>Էլեկտրամատակարարման հուսալիության ծրագրի լրացուցիչ ֆինանսավորման ծրագրի շրջանակներում նախատեսվում է փոխարինել ՙՀաղթանակ՚ 220 կՎ, ՙՉարենցավան-3՚ և ՙՎանաձոր-1՚ 110 կՎ ենթակայանների 30 և ավելի տարիներ շահագործման մեջ գտնվող ֆիզիկապես և բարոյապես մաշված սարքա</t>
  </si>
  <si>
    <t>Հայկական ԱԷԿ-ի N 2 էներգաբլոկի շահագործման նախագծային ժամկետի երկարացում</t>
  </si>
  <si>
    <t>Վարկերի տրամադրում</t>
  </si>
  <si>
    <t>Գյուղատնտեսության զարգացման միջազգային հիմնադրամի աջակցությամբ իրականացվող &lt;&lt;Ենթակառուցվածքների և գյուղական ֆինանսավորման աջակցություն&gt;&gt; վարկային ծրագրի ոչ ֆինանսական ակտիվների ձեռքբերում</t>
  </si>
  <si>
    <t>Գյուղատնտեսության զարգացման միջազգային հիմնադրամի աջակցությամբ իրականացվող գյուղական կարողությունների ստեղծման ծրագրի իրագործում</t>
  </si>
  <si>
    <t>Գյուղական տարածքներում տնտեսական ակտիվության բարելավում</t>
  </si>
  <si>
    <t>Նախնական (արհեստագործական) և միջին մասնագիտական կրթության ծրագիր</t>
  </si>
  <si>
    <t>Նախնական մասնագիտական (արհեստագործական) և միջին մասնագիտական կրթության ծառայությունների մատուցում</t>
  </si>
  <si>
    <t>Աշխատաշուկայի արդի պահանջներին համապատասխան տեխնիկական հմտություններ և կարողություններ, ինչպեսա նաև միջին մասնագիտական որակավորում ունեցող մասնագետների պատրաստում</t>
  </si>
  <si>
    <t>Նախնական մասնագիտական (արհեստագործական) կրթություն ստացող ուսանողների կրթաթոշակ</t>
  </si>
  <si>
    <t>Նախնական մասնագիտական (արհեստագործական) կրթություն ստացող ուսանողներին կրթաթոշակների տրամադրում</t>
  </si>
  <si>
    <t>Տրանսֆերտ</t>
  </si>
  <si>
    <t xml:space="preserve">Նախնական մասնագիտական (արհեստագործական) և միջին մասնագիտական ուսումնական հաստատությունների հիմնանորոգում </t>
  </si>
  <si>
    <t>Նախնական մասնագիտական (արհեստագործական) և միջին մասնագիտական ուսումնական հաստատությունների շենքերի (մասնաշենքերի) հիմնանորոգում (համաշինարարական աշխատանքներ</t>
  </si>
  <si>
    <t xml:space="preserve">Այլ պետական կազմակերպությունների կողմից օգտագործվող ոչ ֆինանսական ակտիվների հետ գործառնություններ </t>
  </si>
  <si>
    <t>Նախնական մասնագիտական (արհեստագործական) և միջին մասնագիտական կրթության և ուսուցման (ՄԿՈՒ) բարեփոխումներ</t>
  </si>
  <si>
    <t xml:space="preserve">Միջին մասնագիտական կրթության գծով ուսանողական նպաստների տրամադրում </t>
  </si>
  <si>
    <t>Միջին մասնագիտական կրթություն ստացող ուսանողների կրթաթոշակ</t>
  </si>
  <si>
    <t xml:space="preserve">Նախնական մասնագիտական (արհեստագործական) կրթության գծով ուսանողական նպաստների տրամադրում </t>
  </si>
  <si>
    <t>Ցանկ</t>
  </si>
  <si>
    <t xml:space="preserve">հազար դրամներով </t>
  </si>
  <si>
    <t>NN</t>
  </si>
  <si>
    <t>Համայնքի անվանումը</t>
  </si>
  <si>
    <t>այդ թվում` ըստ բյուջետային ծախսերի տնտեսագիտական դասակարգման հոդվածների</t>
  </si>
  <si>
    <t>Ընթացիկ սուբվենցիաներ համայնքներին</t>
  </si>
  <si>
    <t>Կապիտալ սուբվենցիաներ համայնքներին</t>
  </si>
  <si>
    <t>այդ թվում`</t>
  </si>
  <si>
    <t>ՀՀ ԱՐԱՐԱՏԻ ՄԱՐԶ</t>
  </si>
  <si>
    <t>1.1</t>
  </si>
  <si>
    <t>Արարատ համայնք</t>
  </si>
  <si>
    <t>Արարատ քաղաքի բնապահպանական ծրագիր</t>
  </si>
  <si>
    <t>ՀՀ ԼՈՌՈՒ ՄԱՐԶ</t>
  </si>
  <si>
    <t>2.1</t>
  </si>
  <si>
    <t>Ալավերդի համայնք</t>
  </si>
  <si>
    <t>Ալավերդի քաղաքի բնական միջավայրի պահպանման և բնակչության առողջության վերականգնման  ծրագիր</t>
  </si>
  <si>
    <t xml:space="preserve"> Աքորի գյուղի բնապահպանական ծրագիր</t>
  </si>
  <si>
    <t>Հաղպատ գյուղի բնական միջավայրի պահպանման և բնակչության առողջության վերականգնման ծրագիր</t>
  </si>
  <si>
    <t>ՀՀ ԿՈՏԱՅՔԻ ՄԱՐԶ</t>
  </si>
  <si>
    <t>3.1</t>
  </si>
  <si>
    <t>Ծաղկաձոր համայնք</t>
  </si>
  <si>
    <t>Ծաղկաձոր քաղաքի բնապահպանական ծրագիր</t>
  </si>
  <si>
    <t>3.2</t>
  </si>
  <si>
    <t>Չարենցավան համայնք</t>
  </si>
  <si>
    <t>Չարենցավան քաղաքի բնապահպանական  ծրագիր</t>
  </si>
  <si>
    <t>ՀՀ ՍՅՈՒՆԻՔԻ ՄԱՐԶ</t>
  </si>
  <si>
    <t>4.1</t>
  </si>
  <si>
    <t>Կապան համայնք</t>
  </si>
  <si>
    <t>Կապան քաղաքի բնական միջավայրի պահպանման և բնակչության առողջության վերականգնման ծրագիր</t>
  </si>
  <si>
    <t>4.2</t>
  </si>
  <si>
    <t>Մեղրի համայնք</t>
  </si>
  <si>
    <t>Մեղրի և Ագարակ քաղաքների, Կարճևան, Կուրիս, և Գուդեմնիս գյուղերի  շրջակա միջավայրի  և բնակչության առողջության պահպանման ծրագիր</t>
  </si>
  <si>
    <t>«Հայաստանի Հանրապետության 2019 թվականի պետական բյուջեի մասին» Հայաստանի Հանրապետության օրենքի N 1 հավելվածի 1133 ծրագրի  12001 միջոցառման շրջանակներում ««Ընկերությունների կողմից վճարվող բնապահպանական վճարների նպատակային օգտագործման մասին» Հայաստանի Հանրապետության օրենքի համաձայն համայնքների բնապահպանական ծրագրերի իրականացման համար Հայաստանի Հանրապետության համայնքներին տրամադրվող սուբվենցիաների բաշխումն ըստ համայնքների</t>
  </si>
  <si>
    <t>N</t>
  </si>
  <si>
    <t>Ծախսային հոդվածների անվանումները</t>
  </si>
  <si>
    <t xml:space="preserve">ԸՆԴԱՄԵՆԸ </t>
  </si>
  <si>
    <t>Ապարատի պահպանման ծախսեր (աշխատակիցների աշխատավարձ, պարգևատրում, ՀՀ կենսաթոշակային հիմնադրամին մուծումներ,  անձնակազմի ուսուցում և վերապատրաստում,  գործուղում,  ներկայացուցչական ծախսեր, ծառայողական փոխադրամիջոցների շահագործման ծախսեր, ՀՀ ԿԲ-ի աշխատակիցների սոցիալական ապահովության այլ ծախսեր)</t>
  </si>
  <si>
    <t>Լրատվական տեղեկատվության և մասնագիտական գրականության ձեռքբերման ծախսեր</t>
  </si>
  <si>
    <t>Տնտեսական նյութերի և արագամաշ առարկաների դուրսգրման հետ կապված ծախսեր</t>
  </si>
  <si>
    <t>Ծառայողական նպատակներով օգտագործվող կապի միջոցների հետ կապված ծախսեր</t>
  </si>
  <si>
    <t xml:space="preserve">Չնախատեսված ծախսեր </t>
  </si>
  <si>
    <t>h/h</t>
  </si>
  <si>
    <t>Թույլտվության տրամադրման պարտադիր վճարի չափը  (դրամ)</t>
  </si>
  <si>
    <t>Թույլտվության գործողության ժամկետի երկարաձգման, փոփոխման, վերաձևակերպման պարտադիր վճարի չափը</t>
  </si>
  <si>
    <t>Ռադիոռելեային կապի գիծ</t>
  </si>
  <si>
    <t>Անլար հասանելիության  լայնաշերտ ցանցեր  (բացառությամբ սույն աղյուսակի 4-րդ կետով նշված ցանցի տեսակների)</t>
  </si>
  <si>
    <t xml:space="preserve"> </t>
  </si>
  <si>
    <t>1 ՄՀց ռադիոհաճախականության գոտի</t>
  </si>
  <si>
    <t>1 ՄՀց ռադիոհաճախականու­թյան գոտի</t>
  </si>
  <si>
    <t>Ռադիոկապի շարժական ցանցեր (բացարությամբ թրանկային ցանցեր)</t>
  </si>
  <si>
    <t>- թրանկային ցանցեր</t>
  </si>
  <si>
    <t>մինչև 25 Վտ ներառյալ հաղորդչի հզորություն</t>
  </si>
  <si>
    <t>25 Վտ-ից բարձր հաղորդչի հզորությամբ</t>
  </si>
  <si>
    <t>Բջջային  կապի ցանցեր  (շարժական  կապի գլոբալ համակարգ` GSM, համընդհանուր շարժական հեռահաղորդակցության համակարգ (լայնաշերտ կոդի բաժանման բազմակի մուտք)` UMTS (WCDMA), երկարաժամկետ էվոլյուցիա` LTE)</t>
  </si>
  <si>
    <t>Հայաստանի Հանրապետու­թյան  համար</t>
  </si>
  <si>
    <t>Արբանյակային կապի երկրային կայաններ  (ամրակցված, շարժական)</t>
  </si>
  <si>
    <t>անկախ կայանների քանակից</t>
  </si>
  <si>
    <t>Էլեկտրոնային հաղորդակ­ցության ցանցի տեսակը</t>
  </si>
  <si>
    <t>Ռադիոհաճախականության օգտագործման թույլտվության տրամադրման  (գործողության ժամկետի երկարաձգման) պարտադիր վճարների` 2019 թվականի համար սահմանված չափերը</t>
  </si>
  <si>
    <t>Հաշվարկման միավորը</t>
  </si>
  <si>
    <t>մեկ հաղորդդող ռադիոհաճախականություն, մեկ հատված</t>
  </si>
  <si>
    <t>Երևան քաղաքի համար</t>
  </si>
  <si>
    <t xml:space="preserve">անլար ամրակցված հեռախոսացանց  (450ՄՀց տիրույթում) </t>
  </si>
  <si>
    <t>Հայաստանի Հանրապետության մեկ մարզի համար</t>
  </si>
  <si>
    <t>մեկ բազային (վերահաղորդիչ) կայան, մեկ հաղորդող ռադիոհաճախականություն</t>
  </si>
  <si>
    <t>մեկ բազային (վերահաղորդիչ) կայան, մեկ ռադիոհաճախականություն</t>
  </si>
  <si>
    <t>Ռադիոհաճախականության օգտագործման վճարների`  2019 թվականի համար սահմանված չափերը</t>
  </si>
  <si>
    <t>Ռադիոհաճախականության  օգտագործման վճարի չափը   
(դրամ)</t>
  </si>
  <si>
    <t>Էլեկտրոնային հաղորդակցության ցանցի տեսակը</t>
  </si>
  <si>
    <t>մեկ հաղորդող ռադիոհաճախականություն, մեկ հատված</t>
  </si>
  <si>
    <t>1 ՄՀց ռադիոհաճախականության գոտի 
բազային կայան</t>
  </si>
  <si>
    <t>Հավելված N 1</t>
  </si>
  <si>
    <t xml:space="preserve"> Համաֆինան_x000D_-
սավորում </t>
  </si>
  <si>
    <t xml:space="preserve"> 12. Համաշխարհային բանկի աջակցությամբ իրականացվող Հարկային վարչարարության արդիականացման ծրագիր  </t>
  </si>
  <si>
    <t xml:space="preserve"> 13. Համաշխարհային բանկի աջակցությամբ իրականացվող առևտրի և ենթակառուցվածքների զարգացման ծրագիր</t>
  </si>
  <si>
    <t>14. Համաշխարհային բանկի աջակցությամբ իրականացվող պետական հատվածի արդիականացման երրորդ ծրագիր</t>
  </si>
  <si>
    <t xml:space="preserve"> 12. Համաշխարհային բանկի աջակցությամբ իրականացվող Համայնքների գյուղատնտեսական ռեսուրսների կառավարման և մրցունակության երկրորդ ծրագիր </t>
  </si>
  <si>
    <t xml:space="preserve"> ԸՆԴԱՄԵՆԸ</t>
  </si>
  <si>
    <t xml:space="preserve"> ՀՀ ֆինանսների նախարարություն </t>
  </si>
  <si>
    <t xml:space="preserve">ՀՀ կառավարության աշխատակազմ </t>
  </si>
  <si>
    <t xml:space="preserve"> Դրամաշնոր_x000D_
հային միջոցներ </t>
  </si>
  <si>
    <t xml:space="preserve">Համաֆինան_x000D_
սավորում </t>
  </si>
  <si>
    <t>15. Համաշխարհային բանկի աջակցությամբ իրականացվող վիճակագրական համակարգի զարգացման համար ազգային ռազմավարական ծրագրի իրականացման դրամաշնորհային ծրագիր</t>
  </si>
  <si>
    <t>16. Համաշխարհային բանկի աջակցությամբ իրականացվող Հայաստանի կենսապայմանների ամբողջացված հետազոտության ընդլայնման դրամաշնորհային  ծրագիր</t>
  </si>
  <si>
    <t>17. ՀՀ ֆինանսների նախարարության և ՌԴ ֆինանսների նախարարության միջև` Ռուսաստանի Դաշնության կողմից Հայաստանի Հանրապետությանն անհատույց ֆինանսական օգնության դրամաշնորհային ծրագիր</t>
  </si>
  <si>
    <t xml:space="preserve">ՀՀ ֆինանսների նախարարություն </t>
  </si>
  <si>
    <t xml:space="preserve"> ԸՆԴԱՄԵՆԸ </t>
  </si>
  <si>
    <t>Ծրագրերի և միջոցառումների անվանումները</t>
  </si>
  <si>
    <t>Հավելված N 3</t>
  </si>
  <si>
    <t>Աղյուսակ N 3</t>
  </si>
  <si>
    <t>Աղյուսակ N 5</t>
  </si>
  <si>
    <t>Հայաստանի Հանրապետության 2019 թվականի պետական բյուջեի դեֆիցիտի (պակասուրդի) ֆինանսավորման աղբյուրներն` ըստ առանձին տարրերի</t>
  </si>
  <si>
    <t>XXXXX</t>
  </si>
  <si>
    <t xml:space="preserve">Օտարերկրյա պետությունների և միջազգային կազմակերպությունների աջակցությամբ 2019 թվականին իրականացվող վարկային  ծրագրերի և միջոցառումների շրջանակներում վարկերի տրամադրմանն ուղղվող միջոցներ </t>
  </si>
  <si>
    <t>Վարկային ծրագրերի (միջոցառումների) անվանումները</t>
  </si>
  <si>
    <t>Վարկային ծրագրերի (միջոցառումների) իրականացնող պետական մարմինների անվանումները</t>
  </si>
  <si>
    <t xml:space="preserve">Աղյուսակ N 3 </t>
  </si>
  <si>
    <t>Ֆինանսական ակտիվների ձեռքբերումների և ներգրավված փոխառու միջոցների մարումների գծով ծրագրերի ու միջոցառումների պատասխանատու պետական մարմինները</t>
  </si>
  <si>
    <t>Աղյուսակ N 4</t>
  </si>
  <si>
    <t>Ֆինանսական ակտիվների ձեռքբերումների և ներգրավված փոխառու միջոցների մարումների գծով ծրագրերն ու միջոցառումներն ըստ պատասխանատու պետական մարմինների</t>
  </si>
  <si>
    <t>Հավելված N 4</t>
  </si>
  <si>
    <t>ԸՆԴԱՄԵՆԸ 
Հիմնական գումարի մարման և ֆինանսական ակտիվների ձեռք բերման ծախսեր</t>
  </si>
  <si>
    <t>Հավելված N 5</t>
  </si>
  <si>
    <t xml:space="preserve">Ընդամենը </t>
  </si>
  <si>
    <t>Հավելված N 6</t>
  </si>
  <si>
    <t xml:space="preserve"> Նախահաշիվ</t>
  </si>
  <si>
    <t>Հայաստանի Հանրապետության կենտրոնական բանկի 2019 թվականի վարչական ծախսերի</t>
  </si>
  <si>
    <t>Հավելված N 7</t>
  </si>
  <si>
    <t xml:space="preserve"> Օտարերկրյա պետությունների և կազմակերպությունների աջակցությամբ իրականացվող վարկային ծրագրերի և միջոցառումների 2019 թվականի ծախսերի վերաբերյալ</t>
  </si>
  <si>
    <t>Դրամաշնորհային ծրագրերի (միջոցառումների) անվանումները</t>
  </si>
  <si>
    <t>Դրամաշնորհային ծրագրերի (միջոցառումների) իրականացնող պետական մարմինների անվանումները</t>
  </si>
  <si>
    <t xml:space="preserve"> Օտարերկրյա պետությունների և կազմակերպությունների աջակցությամբ իրականացվող դրամաշնորհային ծրագրերի և միջոցառումների 2019 թվականի ծախսերի վերաբերյալ</t>
  </si>
  <si>
    <t>2019 թվականի պետական բյուջեի ամփոփ հատկացումներն ըստ պետական մարմինների</t>
  </si>
  <si>
    <t>2019 թվականի պետական բյուջեի ծախսային ծրագրերն ու միջոցառումներն ըստ պատասխանատու պետական մարմինների</t>
  </si>
  <si>
    <t>2019 թվականի պետական բյուջետային ծախսերի գծով հատկացումներն ըստ պետական մարմինների կողմից իրականացվող ծրագրերի և միջոցառումների</t>
  </si>
  <si>
    <t>…</t>
  </si>
  <si>
    <t xml:space="preserve">13. Գյուղատնտեսության զարգացման միջազգային հիմնադրամի աջակցությամբ իրականացվող «Ենթակառուցվածքների և գյուղական ֆինանսավորման աջակցություն» ծրագիր </t>
  </si>
  <si>
    <t>Ծրագրային դասիչը</t>
  </si>
  <si>
    <t>09. ԱՄՆ կառավարության աջակցությամբ իրականացվող «Հազարամյակի մարտահրավեր» դրամաշնորհային ծրագիր</t>
  </si>
  <si>
    <t>Պետական մնարմինների կողմից իրականացվող ֆինանսական ակտիվների ձեռքբերումների և ներգրավված փոխառու միջոցների մարումների գծով 2019 թվականի պետական բյուջեի ծրագրերն ու միջոցառումները</t>
  </si>
  <si>
    <t>Տարածքային զարգացում</t>
  </si>
  <si>
    <t xml:space="preserve">Գումարը 
</t>
  </si>
  <si>
    <t>հազար դրամ</t>
  </si>
  <si>
    <t>Աղյուսակ N 8</t>
  </si>
  <si>
    <t>Հայաստանի Հանրապետության 2020 թվականի պետական բյուջեով սահմանամերձ բնակավայրերի գծով նախատեսված ծախսերն ըստ ծրագրերի, միջոցառումների և կատարողների</t>
  </si>
  <si>
    <t>ՀՀ տարածքային կառավարման և զարգացման նախարարություն</t>
  </si>
  <si>
    <t xml:space="preserve">Պետական աջակցություն սահմանամերձ համայնքներին </t>
  </si>
  <si>
    <t>բյուջեի նախագծի նախնական տարբերակ</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</si>
</sst>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_(* \(#,##0.00\);_(* &quot;-&quot;??_);_(@_)"/>
    <numFmt numFmtId="164" formatCode="#,##0.0"/>
    <numFmt numFmtId="165" formatCode="0.0"/>
    <numFmt numFmtId="166" formatCode="_(* #,##0.0_);_(* \(#,##0.0\);_(* &quot;-&quot;??_);_(@_)"/>
    <numFmt numFmtId="167" formatCode="_(* #,##0.000_);_(* \(#,##0.000\);_(* &quot;-&quot;??_);_(@_)"/>
    <numFmt numFmtId="168" formatCode="_(* #,##0.0_);_(* \(#,##0.0\);_(* &quot;-&quot;?_);_(@_)"/>
    <numFmt numFmtId="169" formatCode="#,##0.0_);\(#,##0.0\)"/>
    <numFmt numFmtId="170" formatCode="_(* #,##0.00_);_(* \(#,##0.00\);_(* &quot;-&quot;?_);_(@_)"/>
    <numFmt numFmtId="171" formatCode="_(* #,##0.0000_);_(* \(#,##0.0000\);_(* &quot;-&quot;??_);_(@_)"/>
  </numFmts>
  <fonts count="57" x14ac:knownFonts="1">
    <font>
      <sz val="11"/>
      <color theme="1"/>
      <name val="Calibri"/>
      <family val="2"/>
      <scheme val="minor"/>
    </font>
    <font>
      <sz val="11"/>
      <color theme="1"/>
      <name val="Calibri"/>
      <family val="2"/>
      <scheme val="minor"/>
    </font>
    <font>
      <sz val="10"/>
      <color theme="1"/>
      <name val="GHEA Grapalat"/>
      <family val="3"/>
    </font>
    <font>
      <i/>
      <sz val="10"/>
      <color theme="1"/>
      <name val="GHEA Grapalat"/>
      <family val="3"/>
    </font>
    <font>
      <u/>
      <sz val="11"/>
      <color theme="10"/>
      <name val="Calibri"/>
      <family val="2"/>
      <scheme val="minor"/>
    </font>
    <font>
      <b/>
      <sz val="12"/>
      <name val="GHEA Grapalat"/>
      <family val="3"/>
    </font>
    <font>
      <sz val="11"/>
      <color theme="1"/>
      <name val="Calibri"/>
      <family val="2"/>
    </font>
    <font>
      <sz val="11"/>
      <color indexed="8"/>
      <name val="Calibri"/>
      <family val="2"/>
    </font>
    <font>
      <sz val="10"/>
      <name val="GHEA Grapalat"/>
      <family val="3"/>
    </font>
    <font>
      <sz val="11"/>
      <name val="GHEA Grapalat"/>
      <family val="3"/>
    </font>
    <font>
      <b/>
      <sz val="11"/>
      <name val="GHEA Grapalat"/>
      <family val="3"/>
    </font>
    <font>
      <sz val="10"/>
      <name val="Arial Armenian"/>
      <family val="2"/>
    </font>
    <font>
      <sz val="10"/>
      <name val="Times Armenian"/>
      <family val="1"/>
    </font>
    <font>
      <sz val="11"/>
      <name val="Times Armenian"/>
      <family val="1"/>
    </font>
    <font>
      <sz val="10"/>
      <color rgb="FFC00000"/>
      <name val="GHEA Grapalat"/>
      <family val="3"/>
    </font>
    <font>
      <i/>
      <sz val="10"/>
      <color rgb="FFC00000"/>
      <name val="GHEA Grapalat"/>
      <family val="3"/>
    </font>
    <font>
      <sz val="10"/>
      <color theme="1"/>
      <name val="Calibri"/>
      <family val="2"/>
      <scheme val="minor"/>
    </font>
    <font>
      <u/>
      <sz val="10"/>
      <color theme="10"/>
      <name val="Calibri"/>
      <family val="2"/>
      <scheme val="minor"/>
    </font>
    <font>
      <sz val="9"/>
      <color theme="1"/>
      <name val="GHEA Grapalat"/>
      <family val="3"/>
    </font>
    <font>
      <sz val="10"/>
      <name val="Arial"/>
      <family val="2"/>
    </font>
    <font>
      <b/>
      <sz val="10"/>
      <name val="GHEA Grapalat"/>
      <family val="3"/>
    </font>
    <font>
      <b/>
      <i/>
      <sz val="10"/>
      <color indexed="10"/>
      <name val="GHEA Grapalat"/>
      <family val="3"/>
    </font>
    <font>
      <sz val="10"/>
      <color indexed="8"/>
      <name val="GHEA Grapalat"/>
      <family val="3"/>
    </font>
    <font>
      <sz val="12"/>
      <color theme="1"/>
      <name val="GHEA Grapalat"/>
      <family val="3"/>
    </font>
    <font>
      <sz val="10"/>
      <name val="Arial"/>
      <family val="2"/>
      <charset val="204"/>
    </font>
    <font>
      <sz val="10"/>
      <color rgb="FF9C6500"/>
      <name val="Calibri"/>
      <family val="2"/>
      <scheme val="minor"/>
    </font>
    <font>
      <sz val="10"/>
      <color indexed="9"/>
      <name val="GHEA Grapalat"/>
      <family val="3"/>
    </font>
    <font>
      <sz val="10"/>
      <color indexed="17"/>
      <name val="Calibri"/>
      <family val="2"/>
    </font>
    <font>
      <sz val="12"/>
      <name val="GHEA Grapalat"/>
      <family val="3"/>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MS Sans Serif"/>
      <family val="2"/>
    </font>
    <font>
      <sz val="10"/>
      <color indexed="8"/>
      <name val="MS Sans Serif"/>
      <family val="2"/>
    </font>
    <font>
      <sz val="12"/>
      <name val="Arial Armenian"/>
      <family val="2"/>
    </font>
    <font>
      <u/>
      <sz val="10"/>
      <color theme="10"/>
      <name val="GHEA Grapalat"/>
      <family val="3"/>
    </font>
    <font>
      <b/>
      <sz val="10"/>
      <color indexed="10"/>
      <name val="GHEA Grapalat"/>
      <family val="3"/>
    </font>
    <font>
      <i/>
      <sz val="10"/>
      <name val="GHEA Grapalat"/>
      <family val="3"/>
    </font>
    <font>
      <i/>
      <u/>
      <sz val="10"/>
      <name val="GHEA Grapalat"/>
      <family val="3"/>
    </font>
    <font>
      <b/>
      <i/>
      <sz val="10"/>
      <name val="GHEA Grapalat"/>
      <family val="3"/>
    </font>
    <font>
      <i/>
      <sz val="10"/>
      <color indexed="10"/>
      <name val="GHEA Grapalat"/>
      <family val="3"/>
    </font>
    <font>
      <b/>
      <sz val="12"/>
      <color theme="1"/>
      <name val="GHEA Grapalat"/>
      <family val="3"/>
    </font>
    <font>
      <sz val="11"/>
      <color theme="1"/>
      <name val="GHEA Grapalat"/>
      <family val="3"/>
    </font>
    <font>
      <b/>
      <sz val="11"/>
      <color theme="1"/>
      <name val="GHEA Grapalat"/>
      <family val="3"/>
    </font>
  </fonts>
  <fills count="29">
    <fill>
      <patternFill patternType="none"/>
    </fill>
    <fill>
      <patternFill patternType="gray125"/>
    </fill>
    <fill>
      <patternFill patternType="solid">
        <fgColor theme="0" tint="-0.14999847407452621"/>
        <bgColor indexed="64"/>
      </patternFill>
    </fill>
    <fill>
      <patternFill patternType="solid">
        <fgColor rgb="FFC4BC96"/>
        <bgColor indexed="64"/>
      </patternFill>
    </fill>
    <fill>
      <patternFill patternType="solid">
        <fgColor rgb="FFFFEB9C"/>
      </patternFill>
    </fill>
    <fill>
      <patternFill patternType="solid">
        <fgColor theme="0"/>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8"/>
      </left>
      <right/>
      <top style="thin">
        <color indexed="8"/>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rgb="FF000000"/>
      </left>
      <right style="medium">
        <color rgb="FF000000"/>
      </right>
      <top/>
      <bottom style="medium">
        <color indexed="64"/>
      </bottom>
      <diagonal/>
    </border>
    <border>
      <left/>
      <right/>
      <top/>
      <bottom style="medium">
        <color indexed="64"/>
      </bottom>
      <diagonal/>
    </border>
    <border>
      <left/>
      <right style="medium">
        <color rgb="FF000000"/>
      </right>
      <top/>
      <bottom style="medium">
        <color indexed="64"/>
      </bottom>
      <diagonal/>
    </border>
    <border>
      <left/>
      <right style="medium">
        <color indexed="64"/>
      </right>
      <top/>
      <bottom style="medium">
        <color indexed="64"/>
      </bottom>
      <diagonal/>
    </border>
    <border>
      <left style="medium">
        <color rgb="FF000000"/>
      </left>
      <right/>
      <top/>
      <bottom style="medium">
        <color rgb="FF000000"/>
      </bottom>
      <diagonal/>
    </border>
    <border>
      <left/>
      <right style="medium">
        <color indexed="64"/>
      </right>
      <top/>
      <bottom style="medium">
        <color rgb="FF000000"/>
      </bottom>
      <diagonal/>
    </border>
    <border>
      <left style="medium">
        <color rgb="FF000000"/>
      </left>
      <right/>
      <top/>
      <bottom/>
      <diagonal/>
    </border>
    <border>
      <left/>
      <right style="medium">
        <color rgb="FF000000"/>
      </right>
      <top/>
      <bottom/>
      <diagonal/>
    </border>
    <border>
      <left/>
      <right style="medium">
        <color indexed="64"/>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rgb="FF000000"/>
      </top>
      <bottom/>
      <diagonal/>
    </border>
    <border>
      <left style="medium">
        <color rgb="FF000000"/>
      </left>
      <right style="medium">
        <color indexed="64"/>
      </right>
      <top style="medium">
        <color rgb="FF000000"/>
      </top>
      <bottom/>
      <diagonal/>
    </border>
    <border>
      <left style="medium">
        <color rgb="FF000000"/>
      </left>
      <right style="medium">
        <color indexed="64"/>
      </right>
      <top/>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indexed="64"/>
      </right>
      <top/>
      <bottom style="medium">
        <color rgb="FF000000"/>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rgb="FF000000"/>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style="thin">
        <color indexed="8"/>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rgb="FF000000"/>
      </right>
      <top style="medium">
        <color indexed="64"/>
      </top>
      <bottom style="medium">
        <color indexed="64"/>
      </bottom>
      <diagonal/>
    </border>
    <border>
      <left style="medium">
        <color indexed="64"/>
      </left>
      <right style="medium">
        <color indexed="64"/>
      </right>
      <top style="thin">
        <color indexed="8"/>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73">
    <xf numFmtId="0" fontId="0" fillId="0" borderId="0"/>
    <xf numFmtId="43" fontId="1" fillId="0" borderId="0" applyFont="0" applyFill="0" applyBorder="0" applyAlignment="0" applyProtection="0"/>
    <xf numFmtId="0" fontId="4" fillId="0" borderId="0" applyNumberForma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12" fillId="0" borderId="0"/>
    <xf numFmtId="43" fontId="12" fillId="0" borderId="0" applyFont="0" applyFill="0" applyBorder="0" applyAlignment="0" applyProtection="0"/>
    <xf numFmtId="43" fontId="12" fillId="0" borderId="0" applyFont="0" applyFill="0" applyBorder="0" applyAlignment="0" applyProtection="0"/>
    <xf numFmtId="0" fontId="13"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24" fillId="0" borderId="0"/>
    <xf numFmtId="0" fontId="11" fillId="0" borderId="0"/>
    <xf numFmtId="0" fontId="25" fillId="4" borderId="0" applyNumberFormat="0" applyBorder="0" applyAlignment="0" applyProtection="0"/>
    <xf numFmtId="0" fontId="12" fillId="0" borderId="0"/>
    <xf numFmtId="0" fontId="27" fillId="9" borderId="0" applyNumberFormat="0" applyBorder="0" applyAlignment="0" applyProtection="0"/>
    <xf numFmtId="0" fontId="19" fillId="0" borderId="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1" borderId="0" applyNumberFormat="0" applyBorder="0" applyAlignment="0" applyProtection="0"/>
    <xf numFmtId="0" fontId="7" fillId="10" borderId="0" applyNumberFormat="0" applyBorder="0" applyAlignment="0" applyProtection="0"/>
    <xf numFmtId="0" fontId="7" fillId="16" borderId="0" applyNumberFormat="0" applyBorder="0" applyAlignment="0" applyProtection="0"/>
    <xf numFmtId="0" fontId="7" fillId="18" borderId="0" applyNumberFormat="0" applyBorder="0" applyAlignment="0" applyProtection="0"/>
    <xf numFmtId="0" fontId="29" fillId="19" borderId="0" applyNumberFormat="0" applyBorder="0" applyAlignment="0" applyProtection="0"/>
    <xf numFmtId="0" fontId="29" fillId="17"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20" borderId="0" applyNumberFormat="0" applyBorder="0" applyAlignment="0" applyProtection="0"/>
    <xf numFmtId="0" fontId="29" fillId="13"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12" borderId="0" applyNumberFormat="0" applyBorder="0" applyAlignment="0" applyProtection="0"/>
    <xf numFmtId="0" fontId="29" fillId="20" borderId="0" applyNumberFormat="0" applyBorder="0" applyAlignment="0" applyProtection="0"/>
    <xf numFmtId="0" fontId="29" fillId="24" borderId="0" applyNumberFormat="0" applyBorder="0" applyAlignment="0" applyProtection="0"/>
    <xf numFmtId="0" fontId="30" fillId="8" borderId="0" applyNumberFormat="0" applyBorder="0" applyAlignment="0" applyProtection="0"/>
    <xf numFmtId="0" fontId="31" fillId="25" borderId="72" applyNumberFormat="0" applyAlignment="0" applyProtection="0"/>
    <xf numFmtId="0" fontId="32" fillId="26" borderId="73" applyNumberFormat="0" applyAlignment="0" applyProtection="0"/>
    <xf numFmtId="43" fontId="11" fillId="0" borderId="0" applyFont="0" applyFill="0" applyBorder="0" applyAlignment="0" applyProtection="0"/>
    <xf numFmtId="43" fontId="1" fillId="0" borderId="0" applyFont="0" applyFill="0" applyBorder="0" applyAlignment="0" applyProtection="0"/>
    <xf numFmtId="0" fontId="33" fillId="0" borderId="0" applyNumberFormat="0" applyFill="0" applyBorder="0" applyAlignment="0" applyProtection="0"/>
    <xf numFmtId="0" fontId="34" fillId="9" borderId="0" applyNumberFormat="0" applyBorder="0" applyAlignment="0" applyProtection="0"/>
    <xf numFmtId="0" fontId="35" fillId="0" borderId="74" applyNumberFormat="0" applyFill="0" applyAlignment="0" applyProtection="0"/>
    <xf numFmtId="0" fontId="36" fillId="0" borderId="75" applyNumberFormat="0" applyFill="0" applyAlignment="0" applyProtection="0"/>
    <xf numFmtId="0" fontId="37" fillId="0" borderId="76" applyNumberFormat="0" applyFill="0" applyAlignment="0" applyProtection="0"/>
    <xf numFmtId="0" fontId="37" fillId="0" borderId="0" applyNumberFormat="0" applyFill="0" applyBorder="0" applyAlignment="0" applyProtection="0"/>
    <xf numFmtId="0" fontId="38" fillId="15" borderId="72" applyNumberFormat="0" applyAlignment="0" applyProtection="0"/>
    <xf numFmtId="0" fontId="39" fillId="0" borderId="77" applyNumberFormat="0" applyFill="0" applyAlignment="0" applyProtection="0"/>
    <xf numFmtId="0" fontId="40" fillId="27" borderId="0" applyNumberFormat="0" applyBorder="0" applyAlignment="0" applyProtection="0"/>
    <xf numFmtId="1" fontId="47" fillId="0" borderId="0"/>
    <xf numFmtId="1" fontId="47" fillId="0" borderId="0"/>
    <xf numFmtId="1" fontId="47" fillId="0" borderId="0"/>
    <xf numFmtId="0" fontId="1" fillId="0" borderId="0"/>
    <xf numFmtId="0" fontId="19" fillId="0" borderId="0"/>
    <xf numFmtId="0" fontId="19" fillId="0" borderId="0"/>
    <xf numFmtId="0" fontId="11" fillId="28" borderId="78" applyNumberFormat="0" applyFont="0" applyAlignment="0" applyProtection="0"/>
    <xf numFmtId="0" fontId="41" fillId="25" borderId="79" applyNumberFormat="0" applyAlignment="0" applyProtection="0"/>
    <xf numFmtId="0" fontId="45" fillId="0" borderId="0"/>
    <xf numFmtId="0" fontId="46" fillId="0" borderId="0"/>
    <xf numFmtId="0" fontId="45" fillId="0" borderId="0"/>
    <xf numFmtId="0" fontId="42" fillId="0" borderId="0" applyNumberFormat="0" applyFill="0" applyBorder="0" applyAlignment="0" applyProtection="0"/>
    <xf numFmtId="0" fontId="43" fillId="0" borderId="80" applyNumberFormat="0" applyFill="0" applyAlignment="0" applyProtection="0"/>
    <xf numFmtId="0" fontId="44" fillId="0" borderId="0" applyNumberFormat="0" applyFill="0" applyBorder="0" applyAlignment="0" applyProtection="0"/>
    <xf numFmtId="0" fontId="24" fillId="0" borderId="0"/>
    <xf numFmtId="1" fontId="47" fillId="0" borderId="0"/>
  </cellStyleXfs>
  <cellXfs count="344">
    <xf numFmtId="0" fontId="0" fillId="0" borderId="0" xfId="0"/>
    <xf numFmtId="0" fontId="0" fillId="0" borderId="7" xfId="0" applyBorder="1"/>
    <xf numFmtId="0" fontId="0" fillId="0" borderId="8" xfId="0" applyBorder="1"/>
    <xf numFmtId="0" fontId="3" fillId="0" borderId="22" xfId="0" applyFont="1" applyBorder="1" applyAlignment="1">
      <alignment vertical="center" wrapText="1"/>
    </xf>
    <xf numFmtId="0" fontId="2" fillId="3" borderId="26" xfId="0" applyFont="1" applyFill="1" applyBorder="1" applyAlignment="1">
      <alignment vertical="center" wrapText="1"/>
    </xf>
    <xf numFmtId="0" fontId="3" fillId="0" borderId="21" xfId="0" applyFont="1" applyBorder="1" applyAlignment="1">
      <alignment vertical="center" wrapText="1"/>
    </xf>
    <xf numFmtId="0" fontId="3" fillId="0" borderId="30" xfId="0" applyFont="1" applyBorder="1" applyAlignment="1">
      <alignment vertical="center" wrapText="1"/>
    </xf>
    <xf numFmtId="0" fontId="3" fillId="0" borderId="19" xfId="0" applyFont="1" applyBorder="1" applyAlignment="1">
      <alignment vertical="center" wrapText="1"/>
    </xf>
    <xf numFmtId="0" fontId="2" fillId="2" borderId="18" xfId="0" applyFont="1" applyFill="1" applyBorder="1" applyAlignment="1">
      <alignment horizontal="center" vertical="center" wrapText="1"/>
    </xf>
    <xf numFmtId="0" fontId="2" fillId="2" borderId="0" xfId="0" applyFont="1" applyFill="1" applyBorder="1" applyAlignment="1">
      <alignment vertical="center" wrapText="1"/>
    </xf>
    <xf numFmtId="0" fontId="0" fillId="0" borderId="0" xfId="0"/>
    <xf numFmtId="0" fontId="6" fillId="0" borderId="0" xfId="0" applyFont="1"/>
    <xf numFmtId="0" fontId="0" fillId="0" borderId="0" xfId="0"/>
    <xf numFmtId="49" fontId="8" fillId="0" borderId="0" xfId="0" applyNumberFormat="1" applyFont="1" applyAlignment="1">
      <alignment vertical="center" wrapText="1"/>
    </xf>
    <xf numFmtId="166" fontId="9" fillId="0" borderId="52" xfId="1" applyNumberFormat="1" applyFont="1" applyFill="1" applyBorder="1" applyAlignment="1">
      <alignment horizontal="center" vertical="center" wrapText="1"/>
    </xf>
    <xf numFmtId="166" fontId="9" fillId="0" borderId="53" xfId="1" applyNumberFormat="1" applyFont="1" applyFill="1" applyBorder="1" applyAlignment="1">
      <alignment horizontal="center" vertical="center" wrapText="1"/>
    </xf>
    <xf numFmtId="0" fontId="9" fillId="0" borderId="54" xfId="0" applyFont="1" applyFill="1" applyBorder="1" applyAlignment="1">
      <alignment vertical="center" wrapText="1"/>
    </xf>
    <xf numFmtId="0" fontId="10" fillId="0" borderId="54" xfId="0" applyFont="1" applyFill="1" applyBorder="1" applyAlignment="1">
      <alignment vertical="center" wrapText="1"/>
    </xf>
    <xf numFmtId="166" fontId="10" fillId="0" borderId="52" xfId="1" applyNumberFormat="1" applyFont="1" applyFill="1" applyBorder="1" applyAlignment="1">
      <alignment horizontal="center" vertical="center" wrapText="1"/>
    </xf>
    <xf numFmtId="49" fontId="9" fillId="0" borderId="57" xfId="0" applyNumberFormat="1" applyFont="1" applyFill="1" applyBorder="1" applyAlignment="1">
      <alignment vertical="center" wrapText="1"/>
    </xf>
    <xf numFmtId="168" fontId="8" fillId="0" borderId="0" xfId="6" applyNumberFormat="1" applyFont="1" applyFill="1" applyBorder="1" applyAlignment="1">
      <alignment vertical="center" wrapText="1"/>
    </xf>
    <xf numFmtId="0" fontId="8" fillId="2" borderId="0" xfId="0" applyFont="1" applyFill="1" applyBorder="1" applyAlignment="1">
      <alignment vertical="center" wrapText="1"/>
    </xf>
    <xf numFmtId="0" fontId="0" fillId="0" borderId="0" xfId="0" applyFont="1"/>
    <xf numFmtId="0" fontId="2" fillId="2" borderId="65" xfId="0" applyFont="1" applyFill="1" applyBorder="1" applyAlignment="1">
      <alignment horizontal="center" vertical="center" wrapText="1"/>
    </xf>
    <xf numFmtId="0" fontId="8" fillId="2" borderId="48" xfId="0" applyFont="1" applyFill="1" applyBorder="1" applyAlignment="1">
      <alignment vertical="center" wrapText="1"/>
    </xf>
    <xf numFmtId="0" fontId="8" fillId="2" borderId="49" xfId="0" applyFont="1" applyFill="1" applyBorder="1" applyAlignment="1">
      <alignment vertical="center" wrapText="1"/>
    </xf>
    <xf numFmtId="0" fontId="3" fillId="2" borderId="60" xfId="0" applyFont="1" applyFill="1" applyBorder="1" applyAlignment="1">
      <alignment vertical="center" wrapText="1"/>
    </xf>
    <xf numFmtId="0" fontId="3" fillId="0" borderId="70" xfId="0" applyFont="1" applyBorder="1" applyAlignment="1">
      <alignment vertical="center" wrapText="1"/>
    </xf>
    <xf numFmtId="0" fontId="15" fillId="0" borderId="66" xfId="0" applyFont="1" applyBorder="1" applyAlignment="1">
      <alignment vertical="center" wrapText="1"/>
    </xf>
    <xf numFmtId="0" fontId="3" fillId="0" borderId="65" xfId="0" applyFont="1" applyBorder="1" applyAlignment="1">
      <alignment vertical="center" wrapText="1"/>
    </xf>
    <xf numFmtId="0" fontId="2" fillId="2" borderId="31" xfId="0" applyFont="1" applyFill="1" applyBorder="1" applyAlignment="1">
      <alignment vertical="center"/>
    </xf>
    <xf numFmtId="0" fontId="2" fillId="2" borderId="32" xfId="0" applyFont="1" applyFill="1" applyBorder="1" applyAlignment="1">
      <alignment vertical="center"/>
    </xf>
    <xf numFmtId="0" fontId="3" fillId="2" borderId="64" xfId="0" applyFont="1" applyFill="1" applyBorder="1" applyAlignment="1">
      <alignment vertical="center" wrapText="1"/>
    </xf>
    <xf numFmtId="0" fontId="3" fillId="2" borderId="65" xfId="0" applyFont="1" applyFill="1" applyBorder="1" applyAlignment="1">
      <alignment vertical="center" wrapText="1"/>
    </xf>
    <xf numFmtId="0" fontId="8" fillId="0" borderId="1" xfId="10" applyFont="1" applyBorder="1" applyAlignment="1">
      <alignment horizontal="center" vertical="center"/>
    </xf>
    <xf numFmtId="0" fontId="8" fillId="0" borderId="1" xfId="10" applyFont="1" applyBorder="1" applyAlignment="1">
      <alignment horizontal="left" vertical="center" wrapText="1"/>
    </xf>
    <xf numFmtId="0" fontId="8" fillId="0" borderId="1" xfId="10" applyFont="1" applyFill="1" applyBorder="1" applyAlignment="1">
      <alignment horizontal="left" vertical="center" wrapText="1"/>
    </xf>
    <xf numFmtId="0" fontId="8" fillId="0" borderId="1" xfId="10" applyFont="1" applyBorder="1" applyAlignment="1">
      <alignment horizontal="center" vertical="center" wrapText="1"/>
    </xf>
    <xf numFmtId="0" fontId="8" fillId="0" borderId="0" xfId="10" applyFont="1" applyAlignment="1">
      <alignment horizontal="right" vertical="center"/>
    </xf>
    <xf numFmtId="166" fontId="8" fillId="0" borderId="1" xfId="11" applyNumberFormat="1" applyFont="1" applyFill="1" applyBorder="1" applyAlignment="1">
      <alignment horizontal="right" vertical="center"/>
    </xf>
    <xf numFmtId="166" fontId="8" fillId="0" borderId="1" xfId="11" applyNumberFormat="1" applyFont="1" applyFill="1" applyBorder="1" applyAlignment="1">
      <alignment horizontal="right" vertical="center" wrapText="1"/>
    </xf>
    <xf numFmtId="0" fontId="8" fillId="0" borderId="1" xfId="10" applyFont="1" applyBorder="1" applyAlignment="1">
      <alignment vertical="center"/>
    </xf>
    <xf numFmtId="0" fontId="22" fillId="6" borderId="13" xfId="3" applyFont="1" applyFill="1" applyBorder="1" applyAlignment="1">
      <alignment horizontal="right"/>
    </xf>
    <xf numFmtId="0" fontId="8" fillId="6" borderId="0" xfId="3" applyFont="1" applyFill="1" applyBorder="1" applyAlignment="1">
      <alignment horizontal="left"/>
    </xf>
    <xf numFmtId="0" fontId="18" fillId="0" borderId="0" xfId="0" applyFont="1" applyAlignment="1">
      <alignment horizontal="right" vertical="center" indent="15"/>
    </xf>
    <xf numFmtId="0" fontId="2" fillId="0" borderId="0" xfId="0" applyFont="1" applyAlignment="1">
      <alignment vertical="center" wrapText="1"/>
    </xf>
    <xf numFmtId="0" fontId="23" fillId="0" borderId="0" xfId="0" applyFont="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4" fontId="2" fillId="0" borderId="1" xfId="0" applyNumberFormat="1" applyFont="1" applyBorder="1" applyAlignment="1">
      <alignment horizontal="center" vertical="center" wrapText="1"/>
    </xf>
    <xf numFmtId="0" fontId="2" fillId="0" borderId="0" xfId="0" applyFont="1" applyAlignment="1">
      <alignment vertical="center"/>
    </xf>
    <xf numFmtId="0" fontId="0" fillId="0" borderId="0" xfId="0" applyFont="1" applyAlignment="1">
      <alignment horizontal="left" vertical="top"/>
    </xf>
    <xf numFmtId="0" fontId="0" fillId="0" borderId="0" xfId="0" applyFont="1" applyAlignment="1">
      <alignment horizontal="right" vertical="top"/>
    </xf>
    <xf numFmtId="0" fontId="2" fillId="0" borderId="13" xfId="0" applyFont="1" applyBorder="1" applyAlignment="1">
      <alignment horizontal="center" vertical="center" wrapText="1"/>
    </xf>
    <xf numFmtId="0" fontId="2" fillId="0" borderId="10" xfId="0" applyFont="1" applyBorder="1" applyAlignment="1">
      <alignment horizontal="left" vertical="center" wrapText="1"/>
    </xf>
    <xf numFmtId="0" fontId="2" fillId="0" borderId="63" xfId="0" applyFont="1" applyBorder="1" applyAlignment="1">
      <alignment horizontal="left" vertical="center" wrapText="1" indent="2"/>
    </xf>
    <xf numFmtId="0" fontId="2" fillId="0" borderId="63" xfId="0" applyFont="1" applyBorder="1" applyAlignment="1">
      <alignment horizontal="left" vertical="center" wrapText="1"/>
    </xf>
    <xf numFmtId="0" fontId="2" fillId="0" borderId="2" xfId="0" applyFont="1" applyBorder="1" applyAlignment="1">
      <alignment horizontal="left" vertical="center" wrapText="1"/>
    </xf>
    <xf numFmtId="0" fontId="2" fillId="0" borderId="10"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3" xfId="0" applyFont="1" applyBorder="1" applyAlignment="1">
      <alignment vertical="center" wrapText="1"/>
    </xf>
    <xf numFmtId="0" fontId="2" fillId="0" borderId="2" xfId="0" applyFont="1" applyBorder="1" applyAlignment="1">
      <alignment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wrapText="1" indent="2"/>
    </xf>
    <xf numFmtId="0" fontId="2" fillId="0" borderId="8" xfId="0" applyFont="1" applyBorder="1" applyAlignment="1">
      <alignment horizontal="left" vertical="center" wrapText="1" indent="2"/>
    </xf>
    <xf numFmtId="0" fontId="2" fillId="0" borderId="10" xfId="0" applyFont="1" applyBorder="1" applyAlignment="1">
      <alignment horizontal="center" wrapText="1"/>
    </xf>
    <xf numFmtId="0" fontId="2" fillId="0" borderId="63" xfId="0" applyFont="1" applyBorder="1" applyAlignment="1">
      <alignment horizontal="center" wrapText="1"/>
    </xf>
    <xf numFmtId="0" fontId="2" fillId="0" borderId="2" xfId="0" applyFont="1" applyBorder="1" applyAlignment="1">
      <alignment horizontal="center" wrapText="1"/>
    </xf>
    <xf numFmtId="0" fontId="2" fillId="0" borderId="12" xfId="0" applyFont="1" applyBorder="1" applyAlignment="1">
      <alignment horizontal="center" vertical="center" wrapText="1"/>
    </xf>
    <xf numFmtId="4" fontId="2" fillId="0" borderId="13" xfId="0" applyNumberFormat="1" applyFont="1" applyBorder="1" applyAlignment="1">
      <alignment horizontal="center" vertical="center" wrapText="1"/>
    </xf>
    <xf numFmtId="4" fontId="2" fillId="0" borderId="11" xfId="0" applyNumberFormat="1" applyFont="1" applyBorder="1" applyAlignment="1">
      <alignment horizontal="center" vertical="center" wrapText="1"/>
    </xf>
    <xf numFmtId="170" fontId="8" fillId="0" borderId="0" xfId="6" applyNumberFormat="1" applyFont="1" applyFill="1" applyAlignment="1">
      <alignment vertical="center" wrapText="1"/>
    </xf>
    <xf numFmtId="168" fontId="20" fillId="0" borderId="0" xfId="8" applyNumberFormat="1" applyFont="1" applyFill="1" applyBorder="1" applyAlignment="1">
      <alignment horizontal="center" vertical="center" wrapText="1"/>
    </xf>
    <xf numFmtId="168" fontId="8" fillId="0" borderId="1" xfId="8" applyNumberFormat="1" applyFont="1" applyFill="1" applyBorder="1" applyAlignment="1">
      <alignment horizontal="center" vertical="center" wrapText="1"/>
    </xf>
    <xf numFmtId="43" fontId="22" fillId="0" borderId="0" xfId="0" applyNumberFormat="1" applyFont="1" applyFill="1" applyBorder="1"/>
    <xf numFmtId="166" fontId="22" fillId="0" borderId="0" xfId="0" applyNumberFormat="1" applyFont="1" applyFill="1" applyBorder="1"/>
    <xf numFmtId="171" fontId="26" fillId="0" borderId="0" xfId="0" applyNumberFormat="1" applyFont="1" applyFill="1" applyAlignment="1">
      <alignment vertical="center" wrapText="1"/>
    </xf>
    <xf numFmtId="168" fontId="5" fillId="0" borderId="0" xfId="0" applyNumberFormat="1" applyFont="1" applyFill="1" applyBorder="1" applyAlignment="1">
      <alignment vertical="center" wrapText="1"/>
    </xf>
    <xf numFmtId="166" fontId="8" fillId="0" borderId="1" xfId="8" applyNumberFormat="1" applyFont="1" applyFill="1" applyBorder="1" applyAlignment="1">
      <alignment horizontal="center" vertical="center" wrapText="1"/>
    </xf>
    <xf numFmtId="169" fontId="8" fillId="5" borderId="0" xfId="3" applyNumberFormat="1" applyFont="1" applyFill="1" applyAlignment="1">
      <alignment vertical="center"/>
    </xf>
    <xf numFmtId="168" fontId="28" fillId="0" borderId="0" xfId="6" applyNumberFormat="1" applyFont="1" applyFill="1" applyBorder="1" applyAlignment="1">
      <alignment vertical="center" wrapText="1"/>
    </xf>
    <xf numFmtId="169" fontId="20" fillId="5" borderId="0" xfId="3" applyNumberFormat="1" applyFont="1" applyFill="1" applyAlignment="1">
      <alignment vertical="center"/>
    </xf>
    <xf numFmtId="0" fontId="2" fillId="2" borderId="17" xfId="0" applyFont="1" applyFill="1" applyBorder="1" applyAlignment="1">
      <alignment horizontal="center" vertical="center" wrapText="1"/>
    </xf>
    <xf numFmtId="0" fontId="2" fillId="2" borderId="32" xfId="0" applyFont="1" applyFill="1" applyBorder="1" applyAlignment="1">
      <alignment vertical="center" wrapText="1"/>
    </xf>
    <xf numFmtId="0" fontId="2" fillId="2" borderId="33" xfId="0" applyFont="1" applyFill="1" applyBorder="1" applyAlignment="1">
      <alignment vertical="center" wrapText="1"/>
    </xf>
    <xf numFmtId="0" fontId="2" fillId="2" borderId="6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6" fillId="0" borderId="0" xfId="0" applyFont="1"/>
    <xf numFmtId="0" fontId="2" fillId="0" borderId="0" xfId="0" applyFont="1"/>
    <xf numFmtId="0" fontId="2" fillId="2" borderId="1" xfId="0" applyFont="1" applyFill="1" applyBorder="1" applyAlignment="1">
      <alignment horizontal="center" vertical="top" wrapText="1"/>
    </xf>
    <xf numFmtId="0" fontId="2" fillId="2" borderId="1" xfId="0" applyFont="1" applyFill="1" applyBorder="1" applyAlignment="1">
      <alignment horizontal="center" wrapText="1"/>
    </xf>
    <xf numFmtId="0" fontId="2" fillId="0" borderId="1" xfId="0" applyFont="1" applyBorder="1"/>
    <xf numFmtId="0" fontId="2" fillId="0" borderId="1" xfId="0" applyFont="1" applyBorder="1" applyAlignment="1">
      <alignment horizontal="center"/>
    </xf>
    <xf numFmtId="0" fontId="2" fillId="2" borderId="5" xfId="0" applyFont="1" applyFill="1" applyBorder="1" applyAlignment="1">
      <alignment horizontal="left"/>
    </xf>
    <xf numFmtId="0" fontId="2" fillId="2" borderId="6" xfId="0" applyFont="1" applyFill="1" applyBorder="1"/>
    <xf numFmtId="0" fontId="2" fillId="2" borderId="10" xfId="0" applyFont="1" applyFill="1" applyBorder="1" applyAlignment="1">
      <alignment horizontal="center"/>
    </xf>
    <xf numFmtId="0" fontId="2" fillId="0" borderId="7" xfId="0" applyFont="1" applyBorder="1"/>
    <xf numFmtId="0" fontId="2" fillId="0" borderId="0" xfId="0" applyFont="1" applyBorder="1" applyAlignment="1">
      <alignment horizontal="left"/>
    </xf>
    <xf numFmtId="0" fontId="2" fillId="0" borderId="0" xfId="0" applyFont="1" applyBorder="1" applyAlignment="1">
      <alignment horizontal="left" wrapText="1"/>
    </xf>
    <xf numFmtId="0" fontId="2" fillId="0" borderId="0" xfId="0" applyFont="1" applyBorder="1" applyAlignment="1">
      <alignment wrapText="1"/>
    </xf>
    <xf numFmtId="0" fontId="2" fillId="0" borderId="63" xfId="0" applyFont="1" applyBorder="1" applyAlignment="1">
      <alignment horizontal="center"/>
    </xf>
    <xf numFmtId="0" fontId="2" fillId="0" borderId="8" xfId="0" applyFont="1" applyBorder="1"/>
    <xf numFmtId="0" fontId="2" fillId="0" borderId="14" xfId="0" applyFont="1" applyBorder="1" applyAlignment="1">
      <alignment horizontal="left"/>
    </xf>
    <xf numFmtId="0" fontId="2" fillId="0" borderId="14" xfId="0" applyFont="1" applyBorder="1" applyAlignment="1">
      <alignment horizontal="left" wrapText="1"/>
    </xf>
    <xf numFmtId="0" fontId="2" fillId="0" borderId="14" xfId="0" applyFont="1" applyBorder="1" applyAlignment="1">
      <alignment wrapText="1"/>
    </xf>
    <xf numFmtId="0" fontId="2" fillId="0" borderId="2" xfId="0" applyFont="1" applyBorder="1" applyAlignment="1">
      <alignment horizontal="center"/>
    </xf>
    <xf numFmtId="0" fontId="2" fillId="2" borderId="6" xfId="0" applyFont="1" applyFill="1" applyBorder="1" applyAlignment="1">
      <alignment horizontal="left" wrapText="1"/>
    </xf>
    <xf numFmtId="0" fontId="2" fillId="2" borderId="6" xfId="0" applyFont="1" applyFill="1" applyBorder="1" applyAlignment="1">
      <alignment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14" xfId="0" applyFont="1" applyBorder="1"/>
    <xf numFmtId="0" fontId="2" fillId="0" borderId="2" xfId="0" applyFont="1" applyBorder="1"/>
    <xf numFmtId="0" fontId="2" fillId="2" borderId="10" xfId="0" applyFont="1" applyFill="1" applyBorder="1" applyAlignment="1">
      <alignment horizontal="center" wrapText="1"/>
    </xf>
    <xf numFmtId="0" fontId="2" fillId="2" borderId="10" xfId="0" applyFont="1" applyFill="1" applyBorder="1" applyAlignment="1">
      <alignment horizontal="center" vertical="center" wrapText="1"/>
    </xf>
    <xf numFmtId="0" fontId="2" fillId="2" borderId="7" xfId="0" applyFont="1" applyFill="1" applyBorder="1" applyAlignment="1">
      <alignment horizontal="left"/>
    </xf>
    <xf numFmtId="0" fontId="2" fillId="2" borderId="0" xfId="0" applyFont="1" applyFill="1" applyBorder="1"/>
    <xf numFmtId="0" fontId="2" fillId="2" borderId="0" xfId="0" applyFont="1" applyFill="1" applyBorder="1" applyAlignment="1">
      <alignment horizontal="left"/>
    </xf>
    <xf numFmtId="0" fontId="2" fillId="2" borderId="63" xfId="0" applyFont="1" applyFill="1" applyBorder="1" applyAlignment="1">
      <alignment horizontal="center"/>
    </xf>
    <xf numFmtId="0" fontId="2" fillId="0" borderId="15" xfId="0" applyFont="1" applyBorder="1"/>
    <xf numFmtId="0" fontId="2" fillId="0" borderId="3" xfId="0" applyFont="1" applyBorder="1"/>
    <xf numFmtId="0" fontId="2" fillId="0" borderId="9" xfId="0" applyFont="1" applyBorder="1" applyAlignment="1">
      <alignment horizontal="center"/>
    </xf>
    <xf numFmtId="0" fontId="2" fillId="0" borderId="46" xfId="0" applyFont="1" applyBorder="1" applyAlignment="1"/>
    <xf numFmtId="0" fontId="2" fillId="0" borderId="0" xfId="0" applyFont="1" applyBorder="1" applyAlignment="1"/>
    <xf numFmtId="0" fontId="2" fillId="0" borderId="48" xfId="0" applyFont="1" applyBorder="1" applyAlignment="1">
      <alignment horizontal="center"/>
    </xf>
    <xf numFmtId="0" fontId="2" fillId="2" borderId="60" xfId="0" applyFont="1" applyFill="1" applyBorder="1" applyAlignment="1"/>
    <xf numFmtId="0" fontId="2" fillId="2" borderId="64" xfId="0" applyFont="1" applyFill="1" applyBorder="1" applyAlignment="1"/>
    <xf numFmtId="0" fontId="2" fillId="2" borderId="65" xfId="0" applyFont="1" applyFill="1" applyBorder="1" applyAlignment="1">
      <alignment horizontal="center"/>
    </xf>
    <xf numFmtId="0" fontId="2" fillId="0" borderId="60" xfId="0" applyFont="1" applyBorder="1" applyAlignment="1"/>
    <xf numFmtId="0" fontId="2" fillId="0" borderId="64" xfId="0" applyFont="1" applyBorder="1" applyAlignment="1"/>
    <xf numFmtId="0" fontId="2" fillId="0" borderId="65" xfId="0" applyFont="1" applyBorder="1" applyAlignment="1"/>
    <xf numFmtId="0" fontId="2" fillId="0" borderId="50" xfId="0" applyFont="1" applyBorder="1" applyAlignment="1">
      <alignment horizontal="center"/>
    </xf>
    <xf numFmtId="0" fontId="2" fillId="0" borderId="6" xfId="0" applyFont="1" applyBorder="1" applyAlignment="1">
      <alignment horizontal="left"/>
    </xf>
    <xf numFmtId="0" fontId="14" fillId="0" borderId="4" xfId="0" applyFont="1" applyBorder="1" applyAlignment="1">
      <alignment horizontal="left" wrapText="1"/>
    </xf>
    <xf numFmtId="0" fontId="8" fillId="0" borderId="67" xfId="0" applyFont="1" applyBorder="1" applyAlignment="1">
      <alignment horizontal="left" wrapText="1"/>
    </xf>
    <xf numFmtId="0" fontId="8" fillId="0" borderId="71" xfId="0" applyFont="1" applyBorder="1" applyAlignment="1">
      <alignment horizontal="left" wrapText="1"/>
    </xf>
    <xf numFmtId="168" fontId="8" fillId="2" borderId="1" xfId="7" applyNumberFormat="1" applyFont="1" applyFill="1" applyBorder="1" applyAlignment="1">
      <alignment horizontal="center" vertical="center" wrapText="1"/>
    </xf>
    <xf numFmtId="168" fontId="8" fillId="0" borderId="0" xfId="6" applyNumberFormat="1" applyFont="1" applyFill="1" applyBorder="1" applyAlignment="1">
      <alignment vertical="center"/>
    </xf>
    <xf numFmtId="168" fontId="49" fillId="0" borderId="0" xfId="6" applyNumberFormat="1" applyFont="1" applyFill="1" applyBorder="1"/>
    <xf numFmtId="168" fontId="50" fillId="0" borderId="0" xfId="6" applyNumberFormat="1" applyFont="1" applyFill="1" applyBorder="1" applyAlignment="1">
      <alignment horizontal="right"/>
    </xf>
    <xf numFmtId="168" fontId="20" fillId="0" borderId="1" xfId="9" applyNumberFormat="1" applyFont="1" applyFill="1" applyBorder="1" applyAlignment="1">
      <alignment vertical="center" wrapText="1"/>
    </xf>
    <xf numFmtId="168" fontId="8" fillId="0" borderId="1" xfId="9" applyNumberFormat="1" applyFont="1" applyFill="1" applyBorder="1" applyAlignment="1">
      <alignment vertical="center" wrapText="1"/>
    </xf>
    <xf numFmtId="168" fontId="8" fillId="0" borderId="1" xfId="6" applyNumberFormat="1" applyFont="1" applyFill="1" applyBorder="1" applyAlignment="1">
      <alignment vertical="center" wrapText="1"/>
    </xf>
    <xf numFmtId="168" fontId="8" fillId="2" borderId="10" xfId="7" applyNumberFormat="1" applyFont="1" applyFill="1" applyBorder="1" applyAlignment="1">
      <alignment horizontal="center" vertical="center" wrapText="1"/>
    </xf>
    <xf numFmtId="168" fontId="8" fillId="0" borderId="0" xfId="0" applyNumberFormat="1" applyFont="1" applyFill="1" applyBorder="1" applyAlignment="1">
      <alignment vertical="center"/>
    </xf>
    <xf numFmtId="166" fontId="20" fillId="0" borderId="0" xfId="17" applyNumberFormat="1" applyFont="1" applyFill="1" applyBorder="1"/>
    <xf numFmtId="166" fontId="21" fillId="0" borderId="0" xfId="0" applyNumberFormat="1" applyFont="1" applyFill="1" applyBorder="1" applyAlignment="1">
      <alignment horizontal="right"/>
    </xf>
    <xf numFmtId="166" fontId="8" fillId="0" borderId="0" xfId="0" applyNumberFormat="1" applyFont="1" applyFill="1" applyBorder="1" applyAlignment="1">
      <alignment horizontal="right"/>
    </xf>
    <xf numFmtId="168" fontId="8" fillId="0" borderId="1" xfId="0" applyNumberFormat="1" applyFont="1" applyFill="1" applyBorder="1" applyAlignment="1">
      <alignment vertical="center" wrapText="1"/>
    </xf>
    <xf numFmtId="0" fontId="22" fillId="2" borderId="1" xfId="0" applyFont="1" applyFill="1" applyBorder="1" applyAlignment="1">
      <alignment horizontal="center" vertical="center" wrapText="1"/>
    </xf>
    <xf numFmtId="0" fontId="22" fillId="0" borderId="1" xfId="0" applyFont="1" applyBorder="1" applyAlignment="1">
      <alignment horizontal="right" wrapText="1"/>
    </xf>
    <xf numFmtId="0" fontId="22" fillId="0" borderId="1" xfId="0" applyFont="1" applyFill="1" applyBorder="1" applyAlignment="1">
      <alignment horizontal="left" wrapText="1"/>
    </xf>
    <xf numFmtId="164" fontId="22" fillId="0" borderId="1" xfId="0" applyNumberFormat="1" applyFont="1" applyBorder="1" applyAlignment="1">
      <alignment horizontal="right" wrapText="1"/>
    </xf>
    <xf numFmtId="0" fontId="22" fillId="0" borderId="1" xfId="0" applyFont="1" applyFill="1" applyBorder="1" applyAlignment="1">
      <alignment horizontal="right" wrapText="1"/>
    </xf>
    <xf numFmtId="0" fontId="8" fillId="0" borderId="15" xfId="0" applyFont="1" applyFill="1" applyBorder="1" applyAlignment="1" applyProtection="1">
      <alignment horizontal="left" vertical="center" wrapText="1"/>
    </xf>
    <xf numFmtId="164" fontId="22" fillId="0" borderId="9" xfId="0" applyNumberFormat="1" applyFont="1" applyFill="1" applyBorder="1" applyAlignment="1">
      <alignment horizontal="right" wrapText="1"/>
    </xf>
    <xf numFmtId="165" fontId="22" fillId="0" borderId="1" xfId="0" applyNumberFormat="1" applyFont="1" applyBorder="1" applyAlignment="1">
      <alignment horizontal="right" wrapText="1"/>
    </xf>
    <xf numFmtId="0" fontId="22" fillId="0" borderId="1" xfId="0" applyFont="1" applyBorder="1" applyAlignment="1">
      <alignment horizontal="right" vertical="center" wrapText="1"/>
    </xf>
    <xf numFmtId="0" fontId="22" fillId="0" borderId="0" xfId="0" applyFont="1" applyAlignment="1">
      <alignment horizontal="right"/>
    </xf>
    <xf numFmtId="169" fontId="8" fillId="5" borderId="0" xfId="3" applyNumberFormat="1" applyFont="1" applyFill="1" applyAlignment="1">
      <alignment horizontal="right" vertical="center"/>
    </xf>
    <xf numFmtId="167" fontId="8" fillId="0" borderId="0" xfId="1" applyNumberFormat="1" applyFont="1" applyAlignment="1">
      <alignment horizontal="right" wrapText="1"/>
    </xf>
    <xf numFmtId="49" fontId="8" fillId="2" borderId="55" xfId="0" applyNumberFormat="1" applyFont="1" applyFill="1" applyBorder="1" applyAlignment="1">
      <alignment horizontal="center" vertical="center" wrapText="1"/>
    </xf>
    <xf numFmtId="167" fontId="8" fillId="2" borderId="56" xfId="1" applyNumberFormat="1" applyFont="1" applyFill="1" applyBorder="1" applyAlignment="1">
      <alignment horizontal="center" vertical="center" wrapText="1"/>
    </xf>
    <xf numFmtId="0" fontId="8" fillId="0" borderId="54" xfId="0" applyFont="1" applyFill="1" applyBorder="1" applyAlignment="1">
      <alignment vertical="center" wrapText="1"/>
    </xf>
    <xf numFmtId="166" fontId="8" fillId="0" borderId="52" xfId="1" applyNumberFormat="1" applyFont="1" applyFill="1" applyBorder="1" applyAlignment="1">
      <alignment horizontal="center" vertical="center" wrapText="1"/>
    </xf>
    <xf numFmtId="165" fontId="8" fillId="0" borderId="54" xfId="0" applyNumberFormat="1" applyFont="1" applyFill="1" applyBorder="1" applyAlignment="1">
      <alignment horizontal="left" vertical="center" wrapText="1"/>
    </xf>
    <xf numFmtId="49" fontId="8" fillId="0" borderId="54" xfId="0" applyNumberFormat="1" applyFont="1" applyFill="1" applyBorder="1" applyAlignment="1">
      <alignment vertical="center" wrapText="1"/>
    </xf>
    <xf numFmtId="0" fontId="51" fillId="0" borderId="54" xfId="0" applyFont="1" applyFill="1" applyBorder="1" applyAlignment="1">
      <alignment vertical="center" wrapText="1"/>
    </xf>
    <xf numFmtId="0" fontId="8" fillId="0" borderId="0" xfId="3" applyFont="1" applyFill="1" applyBorder="1" applyAlignment="1">
      <alignment horizontal="right"/>
    </xf>
    <xf numFmtId="0" fontId="8" fillId="0" borderId="0" xfId="3" applyFont="1" applyFill="1" applyAlignment="1">
      <alignment horizontal="center" wrapText="1"/>
    </xf>
    <xf numFmtId="0" fontId="8" fillId="0" borderId="0" xfId="3" applyFont="1" applyFill="1" applyBorder="1" applyAlignment="1">
      <alignment horizontal="center"/>
    </xf>
    <xf numFmtId="0" fontId="8" fillId="2" borderId="58" xfId="3" applyFont="1" applyFill="1" applyBorder="1" applyAlignment="1">
      <alignment horizontal="center" vertical="center" wrapText="1"/>
    </xf>
    <xf numFmtId="0" fontId="8" fillId="2" borderId="59" xfId="3" applyFont="1" applyFill="1" applyBorder="1" applyAlignment="1">
      <alignment horizontal="center" vertical="center"/>
    </xf>
    <xf numFmtId="0" fontId="8" fillId="0" borderId="60" xfId="3" applyFont="1" applyFill="1" applyBorder="1" applyAlignment="1">
      <alignment wrapText="1"/>
    </xf>
    <xf numFmtId="166" fontId="8" fillId="0" borderId="59" xfId="4" applyNumberFormat="1" applyFont="1" applyFill="1" applyBorder="1" applyAlignment="1">
      <alignment horizontal="center" vertical="center"/>
    </xf>
    <xf numFmtId="0" fontId="8" fillId="0" borderId="61" xfId="3" applyFont="1" applyFill="1" applyBorder="1" applyAlignment="1">
      <alignment vertical="center" wrapText="1"/>
    </xf>
    <xf numFmtId="166" fontId="8" fillId="0" borderId="52" xfId="4" applyNumberFormat="1" applyFont="1" applyFill="1" applyBorder="1" applyAlignment="1">
      <alignment horizontal="center" vertical="center"/>
    </xf>
    <xf numFmtId="166" fontId="8" fillId="0" borderId="52" xfId="4" applyNumberFormat="1" applyFont="1" applyFill="1" applyBorder="1" applyAlignment="1">
      <alignment horizontal="left" vertical="center"/>
    </xf>
    <xf numFmtId="0" fontId="14" fillId="0" borderId="61" xfId="3" applyFont="1" applyFill="1" applyBorder="1" applyAlignment="1">
      <alignment horizontal="left" vertical="center" wrapText="1" indent="1"/>
    </xf>
    <xf numFmtId="0" fontId="8" fillId="0" borderId="61" xfId="3" applyFont="1" applyFill="1" applyBorder="1" applyAlignment="1">
      <alignment horizontal="left" vertical="center" wrapText="1" indent="3"/>
    </xf>
    <xf numFmtId="166" fontId="8" fillId="0" borderId="52" xfId="4" applyNumberFormat="1" applyFont="1" applyFill="1" applyBorder="1" applyAlignment="1">
      <alignment horizontal="left" vertical="center" wrapText="1"/>
    </xf>
    <xf numFmtId="0" fontId="8" fillId="0" borderId="61" xfId="3" applyNumberFormat="1" applyFont="1" applyFill="1" applyBorder="1" applyAlignment="1">
      <alignment horizontal="left" vertical="center" wrapText="1"/>
    </xf>
    <xf numFmtId="166" fontId="8" fillId="0" borderId="52" xfId="4" applyNumberFormat="1" applyFont="1" applyFill="1" applyBorder="1" applyAlignment="1" applyProtection="1">
      <alignment horizontal="left" vertical="center" wrapText="1"/>
      <protection locked="0"/>
    </xf>
    <xf numFmtId="0" fontId="8" fillId="0" borderId="54" xfId="3" applyFont="1" applyFill="1" applyBorder="1" applyAlignment="1">
      <alignment vertical="center" wrapText="1"/>
    </xf>
    <xf numFmtId="166" fontId="8" fillId="0" borderId="62" xfId="4" applyNumberFormat="1" applyFont="1" applyFill="1" applyBorder="1" applyAlignment="1">
      <alignment horizontal="left" vertical="center"/>
    </xf>
    <xf numFmtId="166" fontId="8" fillId="0" borderId="53" xfId="4" applyNumberFormat="1" applyFont="1" applyFill="1" applyBorder="1" applyAlignment="1">
      <alignment horizontal="left" vertical="center"/>
    </xf>
    <xf numFmtId="168" fontId="8" fillId="0" borderId="1" xfId="7" applyNumberFormat="1" applyFont="1" applyFill="1" applyBorder="1" applyAlignment="1">
      <alignment horizontal="center" vertical="center" wrapText="1"/>
    </xf>
    <xf numFmtId="0" fontId="8" fillId="0" borderId="0" xfId="6" applyFont="1"/>
    <xf numFmtId="0" fontId="2" fillId="0" borderId="0" xfId="0" applyFont="1" applyAlignment="1">
      <alignment horizontal="right"/>
    </xf>
    <xf numFmtId="168" fontId="20" fillId="0" borderId="0" xfId="6" applyNumberFormat="1" applyFont="1" applyFill="1" applyBorder="1" applyAlignment="1">
      <alignment vertical="center" wrapText="1"/>
    </xf>
    <xf numFmtId="43" fontId="52" fillId="0" borderId="0" xfId="6" applyNumberFormat="1" applyFont="1" applyFill="1" applyBorder="1" applyAlignment="1">
      <alignment horizontal="right"/>
    </xf>
    <xf numFmtId="166" fontId="8" fillId="0" borderId="0" xfId="6" applyNumberFormat="1" applyFont="1" applyFill="1" applyBorder="1" applyAlignment="1">
      <alignment horizontal="right"/>
    </xf>
    <xf numFmtId="0" fontId="2" fillId="0" borderId="1" xfId="0" applyFont="1" applyBorder="1" applyAlignment="1">
      <alignment horizontal="left"/>
    </xf>
    <xf numFmtId="0" fontId="2" fillId="0" borderId="0" xfId="0" applyFont="1" applyAlignment="1">
      <alignment horizontal="right" wrapText="1"/>
    </xf>
    <xf numFmtId="0" fontId="2" fillId="0" borderId="0" xfId="0" applyFont="1" applyAlignment="1">
      <alignment horizontal="left" wrapText="1"/>
    </xf>
    <xf numFmtId="0" fontId="2" fillId="2" borderId="5" xfId="0" applyFont="1" applyFill="1" applyBorder="1" applyAlignment="1">
      <alignment horizontal="left" vertical="center"/>
    </xf>
    <xf numFmtId="0" fontId="14" fillId="0" borderId="8" xfId="0" applyFont="1" applyBorder="1" applyAlignment="1">
      <alignment horizontal="left" vertical="center"/>
    </xf>
    <xf numFmtId="168" fontId="8" fillId="0" borderId="14" xfId="6" applyNumberFormat="1" applyFont="1" applyFill="1" applyBorder="1" applyAlignment="1">
      <alignment vertical="center" wrapText="1"/>
    </xf>
    <xf numFmtId="0" fontId="14" fillId="2" borderId="6" xfId="0" applyFont="1" applyFill="1" applyBorder="1" applyAlignment="1">
      <alignment horizontal="left" vertical="center" wrapText="1"/>
    </xf>
    <xf numFmtId="0" fontId="14" fillId="2" borderId="6" xfId="0" applyFont="1" applyFill="1" applyBorder="1" applyAlignment="1">
      <alignment horizontal="left" wrapText="1"/>
    </xf>
    <xf numFmtId="0" fontId="14" fillId="0" borderId="7" xfId="0" applyFont="1" applyBorder="1"/>
    <xf numFmtId="0" fontId="14" fillId="0" borderId="8" xfId="0" applyFont="1" applyBorder="1"/>
    <xf numFmtId="0" fontId="2" fillId="0" borderId="47" xfId="0" applyFont="1" applyBorder="1" applyAlignment="1"/>
    <xf numFmtId="0" fontId="2" fillId="0" borderId="20" xfId="0" applyFont="1" applyBorder="1" applyAlignment="1"/>
    <xf numFmtId="0" fontId="2" fillId="0" borderId="41" xfId="0" applyFont="1" applyBorder="1" applyAlignment="1">
      <alignment horizontal="center"/>
    </xf>
    <xf numFmtId="0" fontId="2" fillId="2" borderId="47" xfId="0" applyFont="1" applyFill="1" applyBorder="1" applyAlignment="1"/>
    <xf numFmtId="0" fontId="2" fillId="2" borderId="20" xfId="0" applyFont="1" applyFill="1" applyBorder="1" applyAlignment="1"/>
    <xf numFmtId="0" fontId="2" fillId="2" borderId="41" xfId="0" applyFont="1" applyFill="1" applyBorder="1" applyAlignment="1">
      <alignment horizontal="center"/>
    </xf>
    <xf numFmtId="0" fontId="8" fillId="0" borderId="4" xfId="0" applyFont="1" applyBorder="1" applyAlignment="1">
      <alignment horizontal="left" wrapText="1"/>
    </xf>
    <xf numFmtId="0" fontId="14" fillId="2" borderId="64" xfId="2" applyFont="1" applyFill="1" applyBorder="1" applyAlignment="1">
      <alignment horizontal="center" vertical="center" wrapText="1"/>
    </xf>
    <xf numFmtId="0" fontId="14" fillId="2" borderId="64" xfId="0" applyFont="1" applyFill="1" applyBorder="1" applyAlignment="1">
      <alignment horizontal="left" wrapText="1"/>
    </xf>
    <xf numFmtId="0" fontId="8" fillId="2" borderId="65" xfId="2" applyFont="1" applyFill="1" applyBorder="1" applyAlignment="1">
      <alignment horizontal="center" vertical="center" wrapText="1"/>
    </xf>
    <xf numFmtId="0" fontId="8" fillId="0" borderId="0" xfId="10" applyFont="1"/>
    <xf numFmtId="0" fontId="53" fillId="0" borderId="0" xfId="10" applyFont="1" applyAlignment="1">
      <alignment horizontal="left" vertical="center"/>
    </xf>
    <xf numFmtId="168" fontId="8" fillId="2" borderId="1" xfId="9" applyNumberFormat="1" applyFont="1" applyFill="1" applyBorder="1" applyAlignment="1">
      <alignment horizontal="center" vertical="center" wrapText="1"/>
    </xf>
    <xf numFmtId="0" fontId="8" fillId="6" borderId="1" xfId="10" applyFont="1" applyFill="1" applyBorder="1" applyAlignment="1">
      <alignment horizontal="center" vertical="center" wrapText="1"/>
    </xf>
    <xf numFmtId="0" fontId="8" fillId="0" borderId="1" xfId="10" quotePrefix="1" applyFont="1" applyBorder="1" applyAlignment="1">
      <alignment horizontal="center" vertical="center" wrapText="1"/>
    </xf>
    <xf numFmtId="0" fontId="8" fillId="0" borderId="0" xfId="3" applyFont="1" applyBorder="1"/>
    <xf numFmtId="0" fontId="22" fillId="6" borderId="0" xfId="3" applyFont="1" applyFill="1" applyBorder="1" applyAlignment="1">
      <alignment horizontal="left" vertical="center"/>
    </xf>
    <xf numFmtId="0" fontId="22" fillId="6" borderId="13" xfId="3" applyFont="1" applyFill="1" applyBorder="1" applyAlignment="1">
      <alignment horizontal="left" vertical="center"/>
    </xf>
    <xf numFmtId="0" fontId="22" fillId="2" borderId="1" xfId="3" applyFont="1" applyFill="1" applyBorder="1" applyAlignment="1">
      <alignment horizontal="centerContinuous" vertical="center"/>
    </xf>
    <xf numFmtId="0" fontId="22" fillId="2" borderId="1" xfId="3" applyFont="1" applyFill="1" applyBorder="1" applyAlignment="1">
      <alignment horizontal="center" vertical="center" wrapText="1"/>
    </xf>
    <xf numFmtId="0" fontId="22" fillId="6" borderId="1" xfId="3" applyFont="1" applyFill="1" applyBorder="1" applyAlignment="1">
      <alignment horizontal="centerContinuous"/>
    </xf>
    <xf numFmtId="0" fontId="22" fillId="6" borderId="1" xfId="3" applyFont="1" applyFill="1" applyBorder="1" applyAlignment="1">
      <alignment horizontal="left" wrapText="1"/>
    </xf>
    <xf numFmtId="166" fontId="22" fillId="6" borderId="1" xfId="4" applyNumberFormat="1" applyFont="1" applyFill="1" applyBorder="1" applyAlignment="1">
      <alignment horizontal="center" wrapText="1"/>
    </xf>
    <xf numFmtId="0" fontId="22" fillId="6" borderId="1" xfId="3" applyFont="1" applyFill="1" applyBorder="1" applyAlignment="1">
      <alignment horizontal="center" vertical="center"/>
    </xf>
    <xf numFmtId="0" fontId="22" fillId="6" borderId="1" xfId="3" applyNumberFormat="1" applyFont="1" applyFill="1" applyBorder="1" applyAlignment="1">
      <alignment vertical="center" wrapText="1"/>
    </xf>
    <xf numFmtId="166" fontId="8" fillId="6" borderId="1" xfId="4" applyNumberFormat="1" applyFont="1" applyFill="1" applyBorder="1"/>
    <xf numFmtId="0" fontId="22" fillId="6" borderId="1" xfId="3" applyFont="1" applyFill="1" applyBorder="1" applyAlignment="1">
      <alignment horizontal="left" vertical="center" wrapText="1"/>
    </xf>
    <xf numFmtId="0" fontId="22" fillId="6" borderId="1" xfId="3" applyFont="1" applyFill="1" applyBorder="1" applyAlignment="1">
      <alignment vertical="center" wrapText="1"/>
    </xf>
    <xf numFmtId="0" fontId="22" fillId="6" borderId="1" xfId="3" quotePrefix="1" applyFont="1" applyFill="1" applyBorder="1" applyAlignment="1">
      <alignment horizontal="left" vertical="center" wrapText="1"/>
    </xf>
    <xf numFmtId="0" fontId="2" fillId="2" borderId="7" xfId="0" applyFont="1" applyFill="1" applyBorder="1" applyAlignment="1">
      <alignment horizontal="left" vertical="center"/>
    </xf>
    <xf numFmtId="0" fontId="14" fillId="2" borderId="0" xfId="0" applyFont="1" applyFill="1" applyBorder="1"/>
    <xf numFmtId="0" fontId="2" fillId="0" borderId="9" xfId="0" applyFont="1" applyBorder="1"/>
    <xf numFmtId="0" fontId="22" fillId="6" borderId="13" xfId="3" applyFont="1" applyFill="1" applyBorder="1" applyAlignment="1"/>
    <xf numFmtId="0" fontId="22" fillId="6" borderId="0" xfId="3" applyFont="1" applyFill="1" applyBorder="1" applyAlignment="1">
      <alignment horizontal="center"/>
    </xf>
    <xf numFmtId="0" fontId="8" fillId="6" borderId="0" xfId="3" applyFont="1" applyFill="1" applyBorder="1" applyAlignment="1">
      <alignment horizontal="right"/>
    </xf>
    <xf numFmtId="0" fontId="2" fillId="0" borderId="0" xfId="0" applyFont="1" applyAlignment="1">
      <alignment horizontal="center" vertical="center"/>
    </xf>
    <xf numFmtId="0" fontId="2" fillId="0" borderId="0" xfId="0" applyFont="1" applyAlignment="1">
      <alignment horizontal="justify" vertical="center"/>
    </xf>
    <xf numFmtId="0" fontId="2" fillId="0" borderId="7" xfId="0" applyFont="1" applyBorder="1" applyAlignment="1">
      <alignment horizontal="left" vertical="center" wrapText="1"/>
    </xf>
    <xf numFmtId="0" fontId="2" fillId="0" borderId="7" xfId="0" applyFont="1" applyBorder="1" applyAlignment="1">
      <alignment horizontal="left" indent="2"/>
    </xf>
    <xf numFmtId="0" fontId="0" fillId="0" borderId="0" xfId="0" applyFill="1"/>
    <xf numFmtId="0" fontId="2" fillId="0" borderId="0" xfId="0" applyFont="1" applyFill="1"/>
    <xf numFmtId="169" fontId="5" fillId="0" borderId="0" xfId="3" applyNumberFormat="1" applyFont="1" applyFill="1" applyAlignment="1">
      <alignment horizontal="right" vertical="center"/>
    </xf>
    <xf numFmtId="0" fontId="2" fillId="0" borderId="0" xfId="0" applyFont="1" applyFill="1" applyAlignment="1">
      <alignment horizontal="right"/>
    </xf>
    <xf numFmtId="0" fontId="55" fillId="0" borderId="1" xfId="0" applyFont="1" applyFill="1" applyBorder="1" applyAlignment="1">
      <alignment horizontal="center" vertical="center" wrapText="1"/>
    </xf>
    <xf numFmtId="0" fontId="55" fillId="0" borderId="10" xfId="0" applyFont="1" applyFill="1" applyBorder="1"/>
    <xf numFmtId="0" fontId="55" fillId="0" borderId="12" xfId="0" applyFont="1" applyFill="1" applyBorder="1"/>
    <xf numFmtId="164" fontId="55" fillId="0" borderId="1" xfId="0" applyNumberFormat="1" applyFont="1" applyFill="1" applyBorder="1"/>
    <xf numFmtId="0" fontId="56" fillId="0" borderId="10" xfId="0" applyFont="1" applyFill="1" applyBorder="1"/>
    <xf numFmtId="0" fontId="55" fillId="0" borderId="10" xfId="0" applyFont="1" applyFill="1" applyBorder="1" applyAlignment="1">
      <alignment vertical="center"/>
    </xf>
    <xf numFmtId="0" fontId="55" fillId="0" borderId="12" xfId="0" applyFont="1" applyFill="1" applyBorder="1" applyAlignment="1">
      <alignment vertical="center"/>
    </xf>
    <xf numFmtId="0" fontId="55" fillId="0" borderId="15" xfId="0" applyFont="1" applyFill="1" applyBorder="1" applyAlignment="1">
      <alignment horizontal="left" vertical="center" wrapText="1"/>
    </xf>
    <xf numFmtId="0" fontId="55" fillId="0" borderId="1" xfId="0" applyFont="1" applyFill="1" applyBorder="1" applyAlignment="1">
      <alignment vertical="center" wrapText="1"/>
    </xf>
    <xf numFmtId="0" fontId="55" fillId="0" borderId="1" xfId="0" applyFont="1" applyFill="1" applyBorder="1" applyAlignment="1">
      <alignment vertical="center"/>
    </xf>
    <xf numFmtId="0" fontId="55" fillId="0" borderId="14" xfId="0" applyFont="1" applyFill="1" applyBorder="1" applyAlignment="1">
      <alignment vertical="center" wrapText="1"/>
    </xf>
    <xf numFmtId="164" fontId="56" fillId="0" borderId="1" xfId="0" applyNumberFormat="1" applyFont="1" applyFill="1" applyBorder="1"/>
    <xf numFmtId="0" fontId="2" fillId="2" borderId="1" xfId="0" applyFont="1" applyFill="1" applyBorder="1" applyAlignment="1">
      <alignment horizont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wrapText="1"/>
    </xf>
    <xf numFmtId="0" fontId="3" fillId="0" borderId="38" xfId="0" applyFont="1" applyBorder="1" applyAlignment="1">
      <alignment vertical="center" wrapText="1"/>
    </xf>
    <xf numFmtId="0" fontId="3" fillId="0" borderId="29" xfId="0" applyFont="1" applyBorder="1" applyAlignment="1">
      <alignment vertical="center" wrapText="1"/>
    </xf>
    <xf numFmtId="0" fontId="3" fillId="0" borderId="28" xfId="0" applyFont="1" applyBorder="1" applyAlignment="1">
      <alignment vertical="center" wrapText="1"/>
    </xf>
    <xf numFmtId="0" fontId="17" fillId="0" borderId="35" xfId="2" applyFont="1" applyBorder="1" applyAlignment="1">
      <alignment vertical="center" wrapText="1"/>
    </xf>
    <xf numFmtId="0" fontId="17" fillId="0" borderId="36" xfId="2" applyFont="1" applyBorder="1" applyAlignment="1">
      <alignment vertical="center" wrapText="1"/>
    </xf>
    <xf numFmtId="0" fontId="17" fillId="0" borderId="39" xfId="2" applyFont="1" applyBorder="1" applyAlignment="1">
      <alignment vertical="center" wrapText="1"/>
    </xf>
    <xf numFmtId="0" fontId="8" fillId="0" borderId="34"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23" xfId="2" applyFont="1" applyBorder="1" applyAlignment="1">
      <alignment horizontal="center" vertical="center" wrapText="1"/>
    </xf>
    <xf numFmtId="0" fontId="8" fillId="0" borderId="51" xfId="2" applyFont="1" applyBorder="1" applyAlignment="1">
      <alignment horizontal="center" vertical="center" wrapText="1"/>
    </xf>
    <xf numFmtId="0" fontId="8" fillId="0" borderId="27" xfId="2" applyFont="1" applyBorder="1" applyAlignment="1">
      <alignment horizontal="center" vertical="center" wrapText="1"/>
    </xf>
    <xf numFmtId="0" fontId="8" fillId="0" borderId="24" xfId="2" applyFont="1" applyBorder="1" applyAlignment="1">
      <alignment horizontal="center" vertical="center" wrapText="1"/>
    </xf>
    <xf numFmtId="0" fontId="2" fillId="3" borderId="31" xfId="0" applyFont="1" applyFill="1" applyBorder="1" applyAlignment="1">
      <alignment vertical="center" wrapText="1"/>
    </xf>
    <xf numFmtId="0" fontId="2" fillId="3" borderId="32" xfId="0" applyFont="1" applyFill="1" applyBorder="1" applyAlignment="1">
      <alignment vertical="center" wrapText="1"/>
    </xf>
    <xf numFmtId="0" fontId="2" fillId="3" borderId="33" xfId="0" applyFont="1" applyFill="1" applyBorder="1" applyAlignment="1">
      <alignment vertical="center" wrapText="1"/>
    </xf>
    <xf numFmtId="0" fontId="48" fillId="0" borderId="35" xfId="2" applyFont="1" applyBorder="1" applyAlignment="1">
      <alignment vertical="center" wrapText="1"/>
    </xf>
    <xf numFmtId="0" fontId="48" fillId="0" borderId="36" xfId="2" applyFont="1" applyBorder="1" applyAlignment="1">
      <alignment vertical="center" wrapText="1"/>
    </xf>
    <xf numFmtId="0" fontId="48" fillId="0" borderId="39" xfId="2" applyFont="1" applyBorder="1" applyAlignment="1">
      <alignment vertical="center" wrapText="1"/>
    </xf>
    <xf numFmtId="0" fontId="2" fillId="2" borderId="16" xfId="0" applyFont="1" applyFill="1" applyBorder="1" applyAlignment="1">
      <alignment vertical="center" wrapText="1"/>
    </xf>
    <xf numFmtId="0" fontId="2" fillId="2" borderId="37" xfId="0" applyFont="1" applyFill="1" applyBorder="1" applyAlignment="1">
      <alignment vertical="center" wrapText="1"/>
    </xf>
    <xf numFmtId="0" fontId="2" fillId="2" borderId="32" xfId="0" applyFont="1" applyFill="1" applyBorder="1" applyAlignment="1">
      <alignment vertical="center" wrapText="1"/>
    </xf>
    <xf numFmtId="0" fontId="2" fillId="2" borderId="33" xfId="0" applyFont="1" applyFill="1" applyBorder="1" applyAlignment="1">
      <alignment vertical="center" wrapText="1"/>
    </xf>
    <xf numFmtId="0" fontId="2" fillId="2" borderId="42" xfId="0" applyFont="1" applyFill="1" applyBorder="1" applyAlignment="1">
      <alignment vertical="center" wrapText="1"/>
    </xf>
    <xf numFmtId="0" fontId="2" fillId="2" borderId="43" xfId="0" applyFont="1" applyFill="1" applyBorder="1" applyAlignment="1">
      <alignment vertical="center" wrapText="1"/>
    </xf>
    <xf numFmtId="0" fontId="2" fillId="2" borderId="45" xfId="0" applyFont="1" applyFill="1" applyBorder="1" applyAlignment="1">
      <alignment vertical="center" wrapText="1"/>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2" borderId="40" xfId="0" applyFont="1" applyFill="1" applyBorder="1" applyAlignment="1">
      <alignment vertical="center" wrapText="1"/>
    </xf>
    <xf numFmtId="0" fontId="2" fillId="2" borderId="18" xfId="0" applyFont="1" applyFill="1" applyBorder="1" applyAlignment="1">
      <alignment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8" fillId="0" borderId="38" xfId="2" applyFont="1" applyBorder="1" applyAlignment="1">
      <alignment horizontal="center" vertical="center" wrapText="1"/>
    </xf>
    <xf numFmtId="0" fontId="8" fillId="0" borderId="29" xfId="2" applyFont="1" applyBorder="1" applyAlignment="1">
      <alignment horizontal="center" vertical="center" wrapText="1"/>
    </xf>
    <xf numFmtId="0" fontId="8" fillId="0" borderId="35" xfId="2" applyFont="1" applyBorder="1" applyAlignment="1">
      <alignment horizontal="center" vertical="center" wrapText="1"/>
    </xf>
    <xf numFmtId="0" fontId="8" fillId="0" borderId="36" xfId="2" applyFont="1" applyBorder="1" applyAlignment="1">
      <alignment horizontal="center" vertical="center" wrapText="1"/>
    </xf>
    <xf numFmtId="49" fontId="8" fillId="2" borderId="1" xfId="9" applyNumberFormat="1" applyFont="1" applyFill="1" applyBorder="1" applyAlignment="1">
      <alignment horizontal="center" vertical="center" wrapText="1"/>
    </xf>
    <xf numFmtId="168" fontId="8" fillId="2" borderId="1" xfId="7" applyNumberFormat="1" applyFont="1" applyFill="1" applyBorder="1" applyAlignment="1">
      <alignment horizontal="center" vertical="center" wrapText="1"/>
    </xf>
    <xf numFmtId="168" fontId="8" fillId="2" borderId="1" xfId="6" applyNumberFormat="1" applyFont="1" applyFill="1" applyBorder="1" applyAlignment="1">
      <alignment horizontal="center" vertical="center" wrapText="1"/>
    </xf>
    <xf numFmtId="168" fontId="8" fillId="2" borderId="10" xfId="7" applyNumberFormat="1" applyFont="1" applyFill="1" applyBorder="1" applyAlignment="1">
      <alignment horizontal="center" vertical="center" wrapText="1"/>
    </xf>
    <xf numFmtId="0" fontId="22" fillId="0" borderId="0" xfId="0" applyNumberFormat="1" applyFont="1" applyAlignment="1">
      <alignment horizontal="center" wrapText="1"/>
    </xf>
    <xf numFmtId="0" fontId="22" fillId="0" borderId="14" xfId="0" applyFont="1" applyBorder="1" applyAlignment="1">
      <alignment horizontal="right" wrapText="1"/>
    </xf>
    <xf numFmtId="0" fontId="8" fillId="0" borderId="0" xfId="0" applyFont="1" applyAlignment="1">
      <alignment horizontal="center" vertical="center" wrapText="1"/>
    </xf>
    <xf numFmtId="0" fontId="8" fillId="0" borderId="0" xfId="3" applyFont="1" applyFill="1" applyAlignment="1">
      <alignment horizontal="center" wrapText="1"/>
    </xf>
    <xf numFmtId="49" fontId="50" fillId="2" borderId="1" xfId="9" applyNumberFormat="1" applyFont="1" applyFill="1" applyBorder="1" applyAlignment="1">
      <alignment horizontal="center" vertical="center" wrapText="1"/>
    </xf>
    <xf numFmtId="168" fontId="8" fillId="0" borderId="0" xfId="6" applyNumberFormat="1" applyFont="1" applyFill="1" applyBorder="1" applyAlignment="1">
      <alignment horizontal="center" vertical="center" wrapText="1"/>
    </xf>
    <xf numFmtId="0" fontId="2" fillId="0" borderId="0" xfId="0" applyFont="1" applyAlignment="1">
      <alignment horizontal="left" wrapText="1"/>
    </xf>
    <xf numFmtId="0" fontId="2" fillId="2" borderId="10" xfId="0" applyFont="1" applyFill="1" applyBorder="1" applyAlignment="1">
      <alignment horizontal="center" vertical="center" wrapText="1"/>
    </xf>
    <xf numFmtId="0" fontId="3" fillId="0" borderId="34" xfId="0" applyFont="1" applyBorder="1" applyAlignment="1">
      <alignment vertical="center" wrapText="1"/>
    </xf>
    <xf numFmtId="0" fontId="3" fillId="0" borderId="25" xfId="0" applyFont="1" applyBorder="1" applyAlignment="1">
      <alignment vertical="center" wrapText="1"/>
    </xf>
    <xf numFmtId="0" fontId="8" fillId="0" borderId="69" xfId="2" applyFont="1" applyBorder="1" applyAlignment="1">
      <alignment horizontal="center" vertical="center" wrapText="1"/>
    </xf>
    <xf numFmtId="0" fontId="8" fillId="0" borderId="49" xfId="2" applyFont="1" applyBorder="1" applyAlignment="1">
      <alignment horizontal="center" vertical="center" wrapText="1"/>
    </xf>
    <xf numFmtId="0" fontId="3" fillId="0" borderId="23" xfId="0" applyFont="1" applyBorder="1" applyAlignment="1">
      <alignment vertical="center" wrapText="1"/>
    </xf>
    <xf numFmtId="0" fontId="8" fillId="0" borderId="48" xfId="2" applyFont="1" applyBorder="1" applyAlignment="1">
      <alignment horizontal="center" vertical="center" wrapText="1"/>
    </xf>
    <xf numFmtId="0" fontId="8" fillId="0" borderId="50" xfId="2" applyFont="1" applyBorder="1" applyAlignment="1">
      <alignment horizontal="center" vertical="center" wrapText="1"/>
    </xf>
    <xf numFmtId="0" fontId="8" fillId="0" borderId="68" xfId="2" applyFont="1" applyBorder="1" applyAlignment="1">
      <alignment horizontal="center" vertical="center" wrapText="1"/>
    </xf>
    <xf numFmtId="0" fontId="2" fillId="2" borderId="31" xfId="0" applyFont="1" applyFill="1" applyBorder="1" applyAlignment="1">
      <alignment vertical="center" wrapText="1"/>
    </xf>
    <xf numFmtId="0" fontId="2" fillId="0" borderId="0" xfId="0" applyFont="1" applyAlignment="1">
      <alignment horizontal="center" wrapText="1"/>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22" xfId="0" applyFont="1" applyBorder="1" applyAlignment="1">
      <alignment horizontal="center" vertical="center" wrapText="1"/>
    </xf>
    <xf numFmtId="0" fontId="2" fillId="2" borderId="60" xfId="0" applyFont="1" applyFill="1" applyBorder="1" applyAlignment="1">
      <alignment horizontal="center" vertical="center" wrapText="1"/>
    </xf>
    <xf numFmtId="0" fontId="2" fillId="2" borderId="66" xfId="0" applyFont="1" applyFill="1" applyBorder="1" applyAlignment="1">
      <alignment horizontal="center" vertical="center" wrapText="1"/>
    </xf>
    <xf numFmtId="0" fontId="8" fillId="0" borderId="0" xfId="10" applyFont="1" applyAlignment="1">
      <alignment horizontal="center" vertical="center"/>
    </xf>
    <xf numFmtId="0" fontId="8" fillId="0" borderId="0" xfId="10" applyFont="1" applyAlignment="1">
      <alignment horizontal="center" vertical="center" wrapText="1"/>
    </xf>
    <xf numFmtId="0" fontId="8" fillId="2" borderId="1" xfId="10" applyFont="1" applyFill="1" applyBorder="1" applyAlignment="1">
      <alignment horizontal="center" vertical="center" wrapText="1"/>
    </xf>
    <xf numFmtId="168" fontId="8" fillId="2" borderId="1" xfId="9" applyNumberFormat="1" applyFont="1" applyFill="1" applyBorder="1" applyAlignment="1">
      <alignment horizontal="center" vertical="center" wrapText="1"/>
    </xf>
    <xf numFmtId="0" fontId="2"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5" xfId="0" applyFont="1" applyBorder="1" applyAlignment="1">
      <alignment horizontal="center" vertical="center" wrapText="1"/>
    </xf>
    <xf numFmtId="169" fontId="9" fillId="0" borderId="0" xfId="0" applyNumberFormat="1" applyFont="1" applyAlignment="1">
      <alignment horizontal="right" vertical="center"/>
    </xf>
    <xf numFmtId="0" fontId="55" fillId="0" borderId="1" xfId="0" applyFont="1" applyFill="1" applyBorder="1" applyAlignment="1">
      <alignment horizontal="center" vertical="center"/>
    </xf>
    <xf numFmtId="0" fontId="55" fillId="0" borderId="1" xfId="0" applyFont="1" applyFill="1" applyBorder="1" applyAlignment="1">
      <alignment horizontal="center" vertical="center" wrapText="1"/>
    </xf>
    <xf numFmtId="0" fontId="9" fillId="0" borderId="1" xfId="18" applyFont="1" applyFill="1" applyBorder="1" applyAlignment="1">
      <alignment horizontal="center" vertical="center" wrapText="1"/>
    </xf>
    <xf numFmtId="0" fontId="54" fillId="0" borderId="0" xfId="0" applyFont="1" applyFill="1" applyAlignment="1">
      <alignment horizontal="center" vertical="center" wrapText="1"/>
    </xf>
  </cellXfs>
  <cellStyles count="73">
    <cellStyle name="20% - Accent1 2" xfId="19"/>
    <cellStyle name="20% - Accent2 2" xfId="20"/>
    <cellStyle name="20% - Accent3 2" xfId="21"/>
    <cellStyle name="20% - Accent4 2" xfId="22"/>
    <cellStyle name="20% - Accent5 2" xfId="23"/>
    <cellStyle name="20% - Accent6 2" xfId="24"/>
    <cellStyle name="40% - Accent1 2" xfId="25"/>
    <cellStyle name="40% - Accent2 2" xfId="26"/>
    <cellStyle name="40% - Accent3 2" xfId="27"/>
    <cellStyle name="40% - Accent4 2" xfId="28"/>
    <cellStyle name="40% - Accent5 2" xfId="29"/>
    <cellStyle name="40% - Accent6 2" xfId="30"/>
    <cellStyle name="60% - Accent1 2" xfId="31"/>
    <cellStyle name="60% - Accent2 2" xfId="32"/>
    <cellStyle name="60% - Accent3 2" xfId="33"/>
    <cellStyle name="60% - Accent4 2" xfId="34"/>
    <cellStyle name="60% - Accent5 2" xfId="35"/>
    <cellStyle name="60% - Accent6 2" xfId="36"/>
    <cellStyle name="Accent1 2" xfId="37"/>
    <cellStyle name="Accent2 2" xfId="38"/>
    <cellStyle name="Accent3 2" xfId="39"/>
    <cellStyle name="Accent4 2" xfId="40"/>
    <cellStyle name="Accent5 2" xfId="41"/>
    <cellStyle name="Accent6 2" xfId="42"/>
    <cellStyle name="Bad 2" xfId="43"/>
    <cellStyle name="Calculation 2" xfId="44"/>
    <cellStyle name="Check Cell 2" xfId="45"/>
    <cellStyle name="Comma" xfId="1" builtinId="3"/>
    <cellStyle name="Comma 2" xfId="4"/>
    <cellStyle name="Comma 2 2" xfId="8"/>
    <cellStyle name="Comma 2 2 2" xfId="46"/>
    <cellStyle name="Comma 2 3" xfId="12"/>
    <cellStyle name="Comma 3" xfId="7"/>
    <cellStyle name="Comma 3 2" xfId="47"/>
    <cellStyle name="Comma 4" xfId="11"/>
    <cellStyle name="Explanatory Text 2" xfId="48"/>
    <cellStyle name="Good 2" xfId="49"/>
    <cellStyle name="Good_MJCC2016-18  (15.04.2015) dram grant" xfId="17"/>
    <cellStyle name="Heading 1 2" xfId="50"/>
    <cellStyle name="Heading 2 2" xfId="51"/>
    <cellStyle name="Heading 3 2" xfId="52"/>
    <cellStyle name="Heading 4 2" xfId="53"/>
    <cellStyle name="Hyperlink" xfId="2" builtinId="8"/>
    <cellStyle name="Input 2" xfId="54"/>
    <cellStyle name="Linked Cell 2" xfId="55"/>
    <cellStyle name="Neutral 2" xfId="15"/>
    <cellStyle name="Neutral 3" xfId="56"/>
    <cellStyle name="Normal" xfId="0" builtinId="0"/>
    <cellStyle name="Normal 2" xfId="3"/>
    <cellStyle name="Normal 2 2" xfId="57"/>
    <cellStyle name="Normal 2 3" xfId="58"/>
    <cellStyle name="Normal 3" xfId="6"/>
    <cellStyle name="Normal 3 2" xfId="13"/>
    <cellStyle name="Normal 3 2 2" xfId="59"/>
    <cellStyle name="Normal 3_HavelvacN2axjusakN3" xfId="16"/>
    <cellStyle name="Normal 4" xfId="10"/>
    <cellStyle name="Normal 4 2" xfId="14"/>
    <cellStyle name="Normal 5" xfId="18"/>
    <cellStyle name="Normal 5 2" xfId="60"/>
    <cellStyle name="Normal 6" xfId="61"/>
    <cellStyle name="Normal 7" xfId="62"/>
    <cellStyle name="Normal_Book2" xfId="9"/>
    <cellStyle name="Note 2" xfId="63"/>
    <cellStyle name="Output 2" xfId="64"/>
    <cellStyle name="Percent 2" xfId="5"/>
    <cellStyle name="Style 1" xfId="65"/>
    <cellStyle name="Style 1 2" xfId="66"/>
    <cellStyle name="Style 1_verchnakan_ax21-25_2018" xfId="67"/>
    <cellStyle name="Title 2" xfId="68"/>
    <cellStyle name="Total 2" xfId="69"/>
    <cellStyle name="Warning Text 2" xfId="70"/>
    <cellStyle name="Обычный 2" xfId="71"/>
    <cellStyle name="Обычный 2 2" xfId="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1"/>
  <sheetViews>
    <sheetView workbookViewId="0">
      <selection activeCell="B15" sqref="B15"/>
    </sheetView>
  </sheetViews>
  <sheetFormatPr defaultRowHeight="15" x14ac:dyDescent="0.25"/>
  <cols>
    <col min="1" max="1" width="2.7109375" customWidth="1"/>
    <col min="2" max="2" width="61" customWidth="1"/>
    <col min="3" max="3" width="18.140625" customWidth="1"/>
  </cols>
  <sheetData>
    <row r="1" spans="2:3" s="10" customFormat="1" x14ac:dyDescent="0.25">
      <c r="B1" s="88"/>
      <c r="C1" s="89" t="s">
        <v>322</v>
      </c>
    </row>
    <row r="2" spans="2:3" x14ac:dyDescent="0.25">
      <c r="B2" s="88"/>
      <c r="C2" s="89" t="s">
        <v>161</v>
      </c>
    </row>
    <row r="3" spans="2:3" s="12" customFormat="1" ht="9.75" customHeight="1" x14ac:dyDescent="0.25">
      <c r="B3" s="88"/>
      <c r="C3" s="89"/>
    </row>
    <row r="4" spans="2:3" s="12" customFormat="1" x14ac:dyDescent="0.25">
      <c r="B4" s="89" t="s">
        <v>363</v>
      </c>
      <c r="C4" s="89"/>
    </row>
    <row r="5" spans="2:3" ht="9.75" customHeight="1" x14ac:dyDescent="0.25">
      <c r="B5" s="89"/>
      <c r="C5" s="89"/>
    </row>
    <row r="6" spans="2:3" ht="27" x14ac:dyDescent="0.25">
      <c r="B6" s="90" t="s">
        <v>0</v>
      </c>
      <c r="C6" s="91" t="s">
        <v>1</v>
      </c>
    </row>
    <row r="7" spans="2:3" x14ac:dyDescent="0.25">
      <c r="B7" s="92" t="s">
        <v>6</v>
      </c>
      <c r="C7" s="93" t="s">
        <v>8</v>
      </c>
    </row>
    <row r="8" spans="2:3" x14ac:dyDescent="0.25">
      <c r="B8" s="92" t="s">
        <v>2</v>
      </c>
      <c r="C8" s="93" t="s">
        <v>8</v>
      </c>
    </row>
    <row r="9" spans="2:3" x14ac:dyDescent="0.25">
      <c r="B9" s="92" t="s">
        <v>3</v>
      </c>
      <c r="C9" s="93" t="s">
        <v>8</v>
      </c>
    </row>
    <row r="10" spans="2:3" x14ac:dyDescent="0.25">
      <c r="B10" s="92" t="s">
        <v>4</v>
      </c>
      <c r="C10" s="93" t="s">
        <v>8</v>
      </c>
    </row>
    <row r="11" spans="2:3" x14ac:dyDescent="0.25">
      <c r="B11" s="92" t="s">
        <v>5</v>
      </c>
      <c r="C11" s="93" t="s">
        <v>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0"/>
  <sheetViews>
    <sheetView workbookViewId="0">
      <selection activeCell="B14" sqref="B14"/>
    </sheetView>
  </sheetViews>
  <sheetFormatPr defaultRowHeight="15" x14ac:dyDescent="0.25"/>
  <cols>
    <col min="1" max="1" width="2.7109375" style="12" customWidth="1"/>
    <col min="2" max="2" width="82.28515625" style="12" customWidth="1"/>
    <col min="3" max="3" width="25.42578125" style="12" customWidth="1"/>
    <col min="4" max="16384" width="9.140625" style="12"/>
  </cols>
  <sheetData>
    <row r="1" spans="2:3" x14ac:dyDescent="0.25">
      <c r="B1" s="89"/>
      <c r="C1" s="188" t="s">
        <v>351</v>
      </c>
    </row>
    <row r="2" spans="2:3" x14ac:dyDescent="0.25">
      <c r="B2" s="89"/>
      <c r="C2" s="193" t="s">
        <v>347</v>
      </c>
    </row>
    <row r="3" spans="2:3" x14ac:dyDescent="0.25">
      <c r="B3" s="194"/>
      <c r="C3" s="194"/>
    </row>
    <row r="4" spans="2:3" ht="28.5" customHeight="1" x14ac:dyDescent="0.25">
      <c r="B4" s="312" t="s">
        <v>348</v>
      </c>
      <c r="C4" s="312"/>
    </row>
    <row r="5" spans="2:3" x14ac:dyDescent="0.25">
      <c r="B5" s="89"/>
      <c r="C5" s="89"/>
    </row>
    <row r="6" spans="2:3" x14ac:dyDescent="0.25">
      <c r="B6" s="87" t="s">
        <v>0</v>
      </c>
      <c r="C6" s="87" t="s">
        <v>1</v>
      </c>
    </row>
    <row r="7" spans="2:3" x14ac:dyDescent="0.25">
      <c r="B7" s="92" t="s">
        <v>6</v>
      </c>
      <c r="C7" s="93" t="s">
        <v>8</v>
      </c>
    </row>
    <row r="8" spans="2:3" x14ac:dyDescent="0.25">
      <c r="B8" s="142" t="s">
        <v>220</v>
      </c>
      <c r="C8" s="93" t="s">
        <v>8</v>
      </c>
    </row>
    <row r="9" spans="2:3" x14ac:dyDescent="0.25">
      <c r="B9" s="142" t="s">
        <v>221</v>
      </c>
      <c r="C9" s="93" t="s">
        <v>8</v>
      </c>
    </row>
    <row r="10" spans="2:3" x14ac:dyDescent="0.25">
      <c r="B10" s="142" t="s">
        <v>72</v>
      </c>
      <c r="C10" s="93" t="s">
        <v>7</v>
      </c>
    </row>
  </sheetData>
  <mergeCells count="1">
    <mergeCell ref="B4:C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5"/>
  <sheetViews>
    <sheetView workbookViewId="0">
      <selection activeCell="B5" sqref="B5:C6"/>
    </sheetView>
  </sheetViews>
  <sheetFormatPr defaultRowHeight="15" x14ac:dyDescent="0.25"/>
  <cols>
    <col min="1" max="1" width="2.28515625" style="12" customWidth="1"/>
    <col min="2" max="2" width="12.28515625" style="12" customWidth="1"/>
    <col min="3" max="3" width="12.42578125" style="12" customWidth="1"/>
    <col min="4" max="4" width="78.7109375" style="12" customWidth="1"/>
    <col min="5" max="5" width="38.140625" style="12" customWidth="1"/>
    <col min="6" max="6" width="16.85546875" style="12" customWidth="1"/>
    <col min="7" max="16384" width="9.140625" style="12"/>
  </cols>
  <sheetData>
    <row r="1" spans="2:6" x14ac:dyDescent="0.25">
      <c r="B1" s="89"/>
      <c r="C1" s="89"/>
      <c r="D1" s="89"/>
      <c r="E1" s="89"/>
      <c r="F1" s="89" t="s">
        <v>351</v>
      </c>
    </row>
    <row r="2" spans="2:6" x14ac:dyDescent="0.25">
      <c r="B2" s="89"/>
      <c r="C2" s="89"/>
      <c r="D2" s="89"/>
      <c r="E2" s="89"/>
      <c r="F2" s="89" t="s">
        <v>349</v>
      </c>
    </row>
    <row r="3" spans="2:6" x14ac:dyDescent="0.25">
      <c r="B3" s="89" t="s">
        <v>350</v>
      </c>
      <c r="C3" s="89"/>
      <c r="D3" s="89"/>
      <c r="E3" s="89"/>
      <c r="F3" s="89"/>
    </row>
    <row r="4" spans="2:6" x14ac:dyDescent="0.25">
      <c r="B4" s="89"/>
      <c r="C4" s="89"/>
      <c r="D4" s="89"/>
      <c r="E4" s="89"/>
      <c r="F4" s="89"/>
    </row>
    <row r="5" spans="2:6" ht="15" customHeight="1" x14ac:dyDescent="0.25">
      <c r="B5" s="257" t="s">
        <v>368</v>
      </c>
      <c r="C5" s="257"/>
      <c r="D5" s="258" t="s">
        <v>9</v>
      </c>
      <c r="E5" s="258" t="s">
        <v>0</v>
      </c>
      <c r="F5" s="259" t="s">
        <v>1</v>
      </c>
    </row>
    <row r="6" spans="2:6" x14ac:dyDescent="0.25">
      <c r="B6" s="113" t="s">
        <v>61</v>
      </c>
      <c r="C6" s="113" t="s">
        <v>219</v>
      </c>
      <c r="D6" s="313"/>
      <c r="E6" s="313"/>
      <c r="F6" s="259"/>
    </row>
    <row r="7" spans="2:6" x14ac:dyDescent="0.25">
      <c r="B7" s="119" t="s">
        <v>6</v>
      </c>
      <c r="C7" s="120"/>
      <c r="D7" s="120"/>
      <c r="E7" s="233"/>
      <c r="F7" s="121" t="s">
        <v>8</v>
      </c>
    </row>
    <row r="8" spans="2:6" x14ac:dyDescent="0.25">
      <c r="B8" s="231">
        <v>1134</v>
      </c>
      <c r="C8" s="232"/>
      <c r="D8" s="117" t="s">
        <v>222</v>
      </c>
      <c r="E8" s="232"/>
      <c r="F8" s="96" t="s">
        <v>8</v>
      </c>
    </row>
    <row r="9" spans="2:6" ht="39.75" customHeight="1" x14ac:dyDescent="0.25">
      <c r="B9" s="196"/>
      <c r="C9" s="110">
        <v>42001</v>
      </c>
      <c r="D9" s="197" t="s">
        <v>213</v>
      </c>
      <c r="E9" s="197" t="s">
        <v>220</v>
      </c>
      <c r="F9" s="106" t="s">
        <v>8</v>
      </c>
    </row>
    <row r="10" spans="2:6" ht="27" x14ac:dyDescent="0.25">
      <c r="B10" s="195">
        <v>1167</v>
      </c>
      <c r="C10" s="198"/>
      <c r="D10" s="107" t="s">
        <v>223</v>
      </c>
      <c r="E10" s="199"/>
      <c r="F10" s="96" t="s">
        <v>8</v>
      </c>
    </row>
    <row r="11" spans="2:6" ht="27" x14ac:dyDescent="0.25">
      <c r="B11" s="200"/>
      <c r="C11" s="109">
        <v>42001</v>
      </c>
      <c r="D11" s="20" t="s">
        <v>214</v>
      </c>
      <c r="E11" s="20" t="s">
        <v>221</v>
      </c>
      <c r="F11" s="101" t="s">
        <v>8</v>
      </c>
    </row>
    <row r="12" spans="2:6" ht="27" x14ac:dyDescent="0.25">
      <c r="B12" s="200"/>
      <c r="C12" s="109">
        <v>42002</v>
      </c>
      <c r="D12" s="20" t="s">
        <v>217</v>
      </c>
      <c r="E12" s="20" t="s">
        <v>221</v>
      </c>
      <c r="F12" s="101" t="s">
        <v>8</v>
      </c>
    </row>
    <row r="13" spans="2:6" ht="27" x14ac:dyDescent="0.25">
      <c r="B13" s="200"/>
      <c r="C13" s="109">
        <v>42003</v>
      </c>
      <c r="D13" s="20" t="s">
        <v>216</v>
      </c>
      <c r="E13" s="20" t="s">
        <v>221</v>
      </c>
      <c r="F13" s="101" t="s">
        <v>8</v>
      </c>
    </row>
    <row r="14" spans="2:6" ht="27" x14ac:dyDescent="0.25">
      <c r="B14" s="201"/>
      <c r="C14" s="110">
        <v>42004</v>
      </c>
      <c r="D14" s="197" t="s">
        <v>215</v>
      </c>
      <c r="E14" s="197" t="s">
        <v>221</v>
      </c>
      <c r="F14" s="106" t="s">
        <v>8</v>
      </c>
    </row>
    <row r="15" spans="2:6" x14ac:dyDescent="0.25">
      <c r="B15" s="102" t="s">
        <v>59</v>
      </c>
      <c r="C15" s="111"/>
      <c r="D15" s="111"/>
      <c r="E15" s="111"/>
      <c r="F15" s="112"/>
    </row>
  </sheetData>
  <mergeCells count="4">
    <mergeCell ref="B5:C5"/>
    <mergeCell ref="D5:D6"/>
    <mergeCell ref="E5:E6"/>
    <mergeCell ref="F5:F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60"/>
  <sheetViews>
    <sheetView workbookViewId="0">
      <selection activeCell="B6" sqref="B6:C6"/>
    </sheetView>
  </sheetViews>
  <sheetFormatPr defaultRowHeight="15" x14ac:dyDescent="0.25"/>
  <cols>
    <col min="1" max="1" width="2" style="12" customWidth="1"/>
    <col min="2" max="2" width="2.5703125" style="12" customWidth="1"/>
    <col min="3" max="3" width="9.7109375" style="12" customWidth="1"/>
    <col min="4" max="4" width="126" style="12" customWidth="1"/>
    <col min="5" max="5" width="15.140625" style="12" customWidth="1"/>
    <col min="6" max="6" width="16.85546875" style="12" customWidth="1"/>
    <col min="7" max="16384" width="9.140625" style="12"/>
  </cols>
  <sheetData>
    <row r="1" spans="2:5" x14ac:dyDescent="0.25">
      <c r="B1" s="89"/>
      <c r="C1" s="89"/>
      <c r="D1" s="89"/>
      <c r="E1" s="188" t="s">
        <v>351</v>
      </c>
    </row>
    <row r="2" spans="2:5" x14ac:dyDescent="0.25">
      <c r="B2" s="89"/>
      <c r="C2" s="89"/>
      <c r="D2" s="89"/>
      <c r="E2" s="188" t="s">
        <v>341</v>
      </c>
    </row>
    <row r="3" spans="2:5" x14ac:dyDescent="0.25">
      <c r="B3" s="89"/>
      <c r="C3" s="89"/>
      <c r="D3" s="89"/>
      <c r="E3" s="188"/>
    </row>
    <row r="4" spans="2:5" ht="30" customHeight="1" x14ac:dyDescent="0.25">
      <c r="B4" s="323" t="s">
        <v>370</v>
      </c>
      <c r="C4" s="323"/>
      <c r="D4" s="323"/>
      <c r="E4" s="323"/>
    </row>
    <row r="5" spans="2:5" ht="15.75" thickBot="1" x14ac:dyDescent="0.3">
      <c r="B5" s="89"/>
      <c r="C5" s="89"/>
      <c r="D5" s="89"/>
      <c r="E5" s="89"/>
    </row>
    <row r="6" spans="2:5" ht="27.75" thickBot="1" x14ac:dyDescent="0.3">
      <c r="B6" s="330" t="s">
        <v>368</v>
      </c>
      <c r="C6" s="331"/>
      <c r="D6" s="86" t="s">
        <v>60</v>
      </c>
      <c r="E6" s="23" t="s">
        <v>1</v>
      </c>
    </row>
    <row r="7" spans="2:5" ht="15.75" thickBot="1" x14ac:dyDescent="0.3">
      <c r="B7" s="202" t="s">
        <v>6</v>
      </c>
      <c r="C7" s="203"/>
      <c r="D7" s="203"/>
      <c r="E7" s="204" t="s">
        <v>8</v>
      </c>
    </row>
    <row r="8" spans="2:5" ht="4.5" customHeight="1" thickBot="1" x14ac:dyDescent="0.3">
      <c r="B8" s="205"/>
      <c r="C8" s="206"/>
      <c r="D8" s="206"/>
      <c r="E8" s="207"/>
    </row>
    <row r="9" spans="2:5" ht="15.75" thickBot="1" x14ac:dyDescent="0.3">
      <c r="B9" s="128" t="s">
        <v>220</v>
      </c>
      <c r="C9" s="129"/>
      <c r="D9" s="129"/>
      <c r="E9" s="204" t="s">
        <v>8</v>
      </c>
    </row>
    <row r="10" spans="2:5" ht="15.75" thickBot="1" x14ac:dyDescent="0.3">
      <c r="B10" s="282" t="s">
        <v>61</v>
      </c>
      <c r="C10" s="283"/>
      <c r="D10" s="280"/>
      <c r="E10" s="284"/>
    </row>
    <row r="11" spans="2:5" x14ac:dyDescent="0.25">
      <c r="B11" s="324">
        <v>1134</v>
      </c>
      <c r="C11" s="325"/>
      <c r="D11" s="21" t="s">
        <v>62</v>
      </c>
      <c r="E11" s="291" t="s">
        <v>8</v>
      </c>
    </row>
    <row r="12" spans="2:5" x14ac:dyDescent="0.25">
      <c r="B12" s="326"/>
      <c r="C12" s="327"/>
      <c r="D12" s="208" t="s">
        <v>222</v>
      </c>
      <c r="E12" s="292"/>
    </row>
    <row r="13" spans="2:5" x14ac:dyDescent="0.25">
      <c r="B13" s="326"/>
      <c r="C13" s="327"/>
      <c r="D13" s="21" t="s">
        <v>63</v>
      </c>
      <c r="E13" s="292"/>
    </row>
    <row r="14" spans="2:5" ht="27" x14ac:dyDescent="0.25">
      <c r="B14" s="326"/>
      <c r="C14" s="327"/>
      <c r="D14" s="133" t="s">
        <v>236</v>
      </c>
      <c r="E14" s="292"/>
    </row>
    <row r="15" spans="2:5" x14ac:dyDescent="0.25">
      <c r="B15" s="326"/>
      <c r="C15" s="327"/>
      <c r="D15" s="21" t="s">
        <v>64</v>
      </c>
      <c r="E15" s="292"/>
    </row>
    <row r="16" spans="2:5" ht="15.75" thickBot="1" x14ac:dyDescent="0.3">
      <c r="B16" s="328"/>
      <c r="C16" s="329"/>
      <c r="D16" s="133" t="s">
        <v>237</v>
      </c>
      <c r="E16" s="293"/>
    </row>
    <row r="17" spans="2:5" ht="15.75" thickBot="1" x14ac:dyDescent="0.3">
      <c r="B17" s="30" t="s">
        <v>65</v>
      </c>
      <c r="C17" s="31"/>
      <c r="D17" s="84"/>
      <c r="E17" s="85"/>
    </row>
    <row r="18" spans="2:5" ht="15.75" thickBot="1" x14ac:dyDescent="0.3">
      <c r="B18" s="322"/>
      <c r="C18" s="280"/>
      <c r="D18" s="283" t="s">
        <v>76</v>
      </c>
      <c r="E18" s="281"/>
    </row>
    <row r="19" spans="2:5" x14ac:dyDescent="0.25">
      <c r="B19" s="260"/>
      <c r="C19" s="266">
        <v>42001</v>
      </c>
      <c r="D19" s="24" t="s">
        <v>67</v>
      </c>
      <c r="E19" s="269" t="s">
        <v>8</v>
      </c>
    </row>
    <row r="20" spans="2:5" ht="27" x14ac:dyDescent="0.25">
      <c r="B20" s="261"/>
      <c r="C20" s="267"/>
      <c r="D20" s="134" t="s">
        <v>213</v>
      </c>
      <c r="E20" s="270"/>
    </row>
    <row r="21" spans="2:5" x14ac:dyDescent="0.25">
      <c r="B21" s="261"/>
      <c r="C21" s="267"/>
      <c r="D21" s="25" t="s">
        <v>69</v>
      </c>
      <c r="E21" s="270"/>
    </row>
    <row r="22" spans="2:5" ht="27" x14ac:dyDescent="0.25">
      <c r="B22" s="261"/>
      <c r="C22" s="267"/>
      <c r="D22" s="134" t="s">
        <v>235</v>
      </c>
      <c r="E22" s="270"/>
    </row>
    <row r="23" spans="2:5" x14ac:dyDescent="0.25">
      <c r="B23" s="261"/>
      <c r="C23" s="267"/>
      <c r="D23" s="25" t="s">
        <v>77</v>
      </c>
      <c r="E23" s="270"/>
    </row>
    <row r="24" spans="2:5" ht="15.75" thickBot="1" x14ac:dyDescent="0.3">
      <c r="B24" s="261"/>
      <c r="C24" s="267"/>
      <c r="D24" s="135" t="s">
        <v>234</v>
      </c>
      <c r="E24" s="270"/>
    </row>
    <row r="25" spans="2:5" ht="3.75" customHeight="1" thickBot="1" x14ac:dyDescent="0.3">
      <c r="B25" s="26"/>
      <c r="C25" s="209"/>
      <c r="D25" s="210"/>
      <c r="E25" s="211"/>
    </row>
    <row r="26" spans="2:5" ht="15.75" thickBot="1" x14ac:dyDescent="0.3">
      <c r="B26" s="128" t="s">
        <v>221</v>
      </c>
      <c r="C26" s="129"/>
      <c r="D26" s="129"/>
      <c r="E26" s="204" t="s">
        <v>8</v>
      </c>
    </row>
    <row r="27" spans="2:5" ht="15.75" thickBot="1" x14ac:dyDescent="0.3">
      <c r="B27" s="282" t="s">
        <v>61</v>
      </c>
      <c r="C27" s="283"/>
      <c r="D27" s="280"/>
      <c r="E27" s="284"/>
    </row>
    <row r="28" spans="2:5" x14ac:dyDescent="0.25">
      <c r="B28" s="324">
        <v>1167</v>
      </c>
      <c r="C28" s="325"/>
      <c r="D28" s="21" t="s">
        <v>62</v>
      </c>
      <c r="E28" s="291" t="s">
        <v>8</v>
      </c>
    </row>
    <row r="29" spans="2:5" x14ac:dyDescent="0.25">
      <c r="B29" s="326"/>
      <c r="C29" s="327"/>
      <c r="D29" s="208" t="s">
        <v>223</v>
      </c>
      <c r="E29" s="292"/>
    </row>
    <row r="30" spans="2:5" x14ac:dyDescent="0.25">
      <c r="B30" s="326"/>
      <c r="C30" s="327"/>
      <c r="D30" s="21" t="s">
        <v>63</v>
      </c>
      <c r="E30" s="292"/>
    </row>
    <row r="31" spans="2:5" x14ac:dyDescent="0.25">
      <c r="B31" s="326"/>
      <c r="C31" s="327"/>
      <c r="D31" s="133" t="s">
        <v>224</v>
      </c>
      <c r="E31" s="292"/>
    </row>
    <row r="32" spans="2:5" x14ac:dyDescent="0.25">
      <c r="B32" s="326"/>
      <c r="C32" s="327"/>
      <c r="D32" s="21" t="s">
        <v>64</v>
      </c>
      <c r="E32" s="292"/>
    </row>
    <row r="33" spans="2:5" ht="15.75" thickBot="1" x14ac:dyDescent="0.3">
      <c r="B33" s="328"/>
      <c r="C33" s="329"/>
      <c r="D33" s="133" t="s">
        <v>225</v>
      </c>
      <c r="E33" s="293"/>
    </row>
    <row r="34" spans="2:5" ht="15.75" thickBot="1" x14ac:dyDescent="0.3">
      <c r="B34" s="30" t="s">
        <v>65</v>
      </c>
      <c r="C34" s="31"/>
      <c r="D34" s="84"/>
      <c r="E34" s="85"/>
    </row>
    <row r="35" spans="2:5" ht="15.75" thickBot="1" x14ac:dyDescent="0.3">
      <c r="B35" s="322"/>
      <c r="C35" s="283"/>
      <c r="D35" s="283" t="s">
        <v>76</v>
      </c>
      <c r="E35" s="281"/>
    </row>
    <row r="36" spans="2:5" x14ac:dyDescent="0.25">
      <c r="B36" s="314"/>
      <c r="C36" s="319">
        <v>42001</v>
      </c>
      <c r="D36" s="24" t="s">
        <v>67</v>
      </c>
      <c r="E36" s="269" t="s">
        <v>8</v>
      </c>
    </row>
    <row r="37" spans="2:5" x14ac:dyDescent="0.25">
      <c r="B37" s="315"/>
      <c r="C37" s="317"/>
      <c r="D37" s="134" t="s">
        <v>226</v>
      </c>
      <c r="E37" s="270"/>
    </row>
    <row r="38" spans="2:5" x14ac:dyDescent="0.25">
      <c r="B38" s="315"/>
      <c r="C38" s="317"/>
      <c r="D38" s="25" t="s">
        <v>69</v>
      </c>
      <c r="E38" s="270"/>
    </row>
    <row r="39" spans="2:5" x14ac:dyDescent="0.25">
      <c r="B39" s="315"/>
      <c r="C39" s="317"/>
      <c r="D39" s="134" t="s">
        <v>230</v>
      </c>
      <c r="E39" s="270"/>
    </row>
    <row r="40" spans="2:5" x14ac:dyDescent="0.25">
      <c r="B40" s="315"/>
      <c r="C40" s="317"/>
      <c r="D40" s="25" t="s">
        <v>77</v>
      </c>
      <c r="E40" s="270"/>
    </row>
    <row r="41" spans="2:5" ht="15.75" thickBot="1" x14ac:dyDescent="0.3">
      <c r="B41" s="318"/>
      <c r="C41" s="317"/>
      <c r="D41" s="135" t="s">
        <v>234</v>
      </c>
      <c r="E41" s="271"/>
    </row>
    <row r="42" spans="2:5" x14ac:dyDescent="0.25">
      <c r="B42" s="314"/>
      <c r="C42" s="319">
        <v>42002</v>
      </c>
      <c r="D42" s="24" t="s">
        <v>67</v>
      </c>
      <c r="E42" s="269" t="s">
        <v>8</v>
      </c>
    </row>
    <row r="43" spans="2:5" ht="27" x14ac:dyDescent="0.25">
      <c r="B43" s="315"/>
      <c r="C43" s="317"/>
      <c r="D43" s="134" t="s">
        <v>227</v>
      </c>
      <c r="E43" s="270"/>
    </row>
    <row r="44" spans="2:5" x14ac:dyDescent="0.25">
      <c r="B44" s="315"/>
      <c r="C44" s="317"/>
      <c r="D44" s="25" t="s">
        <v>69</v>
      </c>
      <c r="E44" s="270"/>
    </row>
    <row r="45" spans="2:5" x14ac:dyDescent="0.25">
      <c r="B45" s="315"/>
      <c r="C45" s="317"/>
      <c r="D45" s="134" t="s">
        <v>231</v>
      </c>
      <c r="E45" s="270"/>
    </row>
    <row r="46" spans="2:5" x14ac:dyDescent="0.25">
      <c r="B46" s="315"/>
      <c r="C46" s="317"/>
      <c r="D46" s="25" t="s">
        <v>77</v>
      </c>
      <c r="E46" s="270"/>
    </row>
    <row r="47" spans="2:5" ht="15.75" thickBot="1" x14ac:dyDescent="0.3">
      <c r="B47" s="318"/>
      <c r="C47" s="320"/>
      <c r="D47" s="135" t="s">
        <v>234</v>
      </c>
      <c r="E47" s="271"/>
    </row>
    <row r="48" spans="2:5" x14ac:dyDescent="0.25">
      <c r="B48" s="314"/>
      <c r="C48" s="317">
        <v>42003</v>
      </c>
      <c r="D48" s="24" t="s">
        <v>67</v>
      </c>
      <c r="E48" s="269" t="s">
        <v>8</v>
      </c>
    </row>
    <row r="49" spans="2:5" ht="27" x14ac:dyDescent="0.25">
      <c r="B49" s="315"/>
      <c r="C49" s="317"/>
      <c r="D49" s="134" t="s">
        <v>228</v>
      </c>
      <c r="E49" s="270"/>
    </row>
    <row r="50" spans="2:5" x14ac:dyDescent="0.25">
      <c r="B50" s="315"/>
      <c r="C50" s="317"/>
      <c r="D50" s="25" t="s">
        <v>69</v>
      </c>
      <c r="E50" s="270"/>
    </row>
    <row r="51" spans="2:5" ht="40.5" x14ac:dyDescent="0.25">
      <c r="B51" s="315"/>
      <c r="C51" s="317"/>
      <c r="D51" s="134" t="s">
        <v>232</v>
      </c>
      <c r="E51" s="270"/>
    </row>
    <row r="52" spans="2:5" x14ac:dyDescent="0.25">
      <c r="B52" s="315"/>
      <c r="C52" s="317"/>
      <c r="D52" s="25" t="s">
        <v>77</v>
      </c>
      <c r="E52" s="270"/>
    </row>
    <row r="53" spans="2:5" ht="15.75" thickBot="1" x14ac:dyDescent="0.3">
      <c r="B53" s="318"/>
      <c r="C53" s="321"/>
      <c r="D53" s="135" t="s">
        <v>234</v>
      </c>
      <c r="E53" s="271"/>
    </row>
    <row r="54" spans="2:5" x14ac:dyDescent="0.25">
      <c r="B54" s="314"/>
      <c r="C54" s="316">
        <v>42004</v>
      </c>
      <c r="D54" s="24" t="s">
        <v>67</v>
      </c>
      <c r="E54" s="269" t="s">
        <v>8</v>
      </c>
    </row>
    <row r="55" spans="2:5" x14ac:dyDescent="0.25">
      <c r="B55" s="315"/>
      <c r="C55" s="317"/>
      <c r="D55" s="134" t="s">
        <v>229</v>
      </c>
      <c r="E55" s="270"/>
    </row>
    <row r="56" spans="2:5" x14ac:dyDescent="0.25">
      <c r="B56" s="315"/>
      <c r="C56" s="317"/>
      <c r="D56" s="25" t="s">
        <v>69</v>
      </c>
      <c r="E56" s="270"/>
    </row>
    <row r="57" spans="2:5" x14ac:dyDescent="0.25">
      <c r="B57" s="315"/>
      <c r="C57" s="317"/>
      <c r="D57" s="134" t="s">
        <v>233</v>
      </c>
      <c r="E57" s="270"/>
    </row>
    <row r="58" spans="2:5" x14ac:dyDescent="0.25">
      <c r="B58" s="315"/>
      <c r="C58" s="317"/>
      <c r="D58" s="25" t="s">
        <v>77</v>
      </c>
      <c r="E58" s="270"/>
    </row>
    <row r="59" spans="2:5" ht="15.75" thickBot="1" x14ac:dyDescent="0.3">
      <c r="B59" s="315"/>
      <c r="C59" s="317"/>
      <c r="D59" s="135" t="s">
        <v>234</v>
      </c>
      <c r="E59" s="270"/>
    </row>
    <row r="60" spans="2:5" ht="15.75" thickBot="1" x14ac:dyDescent="0.3">
      <c r="B60" s="27"/>
      <c r="C60" s="28" t="s">
        <v>5</v>
      </c>
      <c r="D60" s="28" t="s">
        <v>7</v>
      </c>
      <c r="E60" s="29"/>
    </row>
  </sheetData>
  <mergeCells count="29">
    <mergeCell ref="B4:E4"/>
    <mergeCell ref="B27:C27"/>
    <mergeCell ref="D27:E27"/>
    <mergeCell ref="B28:C33"/>
    <mergeCell ref="E28:E33"/>
    <mergeCell ref="B6:C6"/>
    <mergeCell ref="B10:C10"/>
    <mergeCell ref="D10:E10"/>
    <mergeCell ref="B11:C16"/>
    <mergeCell ref="E11:E16"/>
    <mergeCell ref="B19:B24"/>
    <mergeCell ref="C19:C24"/>
    <mergeCell ref="E19:E24"/>
    <mergeCell ref="B18:C18"/>
    <mergeCell ref="D18:E18"/>
    <mergeCell ref="B35:C35"/>
    <mergeCell ref="D35:E35"/>
    <mergeCell ref="B36:B41"/>
    <mergeCell ref="C36:C41"/>
    <mergeCell ref="E36:E41"/>
    <mergeCell ref="B54:B59"/>
    <mergeCell ref="C54:C59"/>
    <mergeCell ref="E54:E59"/>
    <mergeCell ref="B42:B47"/>
    <mergeCell ref="C42:C47"/>
    <mergeCell ref="E42:E47"/>
    <mergeCell ref="B48:B53"/>
    <mergeCell ref="C48:C53"/>
    <mergeCell ref="E48:E53"/>
  </mergeCells>
  <hyperlinks>
    <hyperlink ref="D23" location="_ftn7" display="_ftn7"/>
    <hyperlink ref="D40" location="_ftn7" display="_ftn7"/>
    <hyperlink ref="D46" location="_ftn7" display="_ftn7"/>
    <hyperlink ref="D52" location="_ftn7" display="_ftn7"/>
    <hyperlink ref="D58" location="_ftn7" display="_ftn7"/>
  </hyperlinks>
  <pageMargins left="0.7" right="0.7" top="0.75" bottom="0.75" header="0.3" footer="0.3"/>
  <pageSetup orientation="portrait" verticalDpi="4294967294"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6"/>
  <sheetViews>
    <sheetView workbookViewId="0">
      <selection activeCell="J8" sqref="J8"/>
    </sheetView>
  </sheetViews>
  <sheetFormatPr defaultRowHeight="15" x14ac:dyDescent="0.25"/>
  <cols>
    <col min="1" max="1" width="2.85546875" customWidth="1"/>
    <col min="2" max="2" width="6.140625" customWidth="1"/>
    <col min="3" max="3" width="55.7109375" customWidth="1"/>
    <col min="4" max="4" width="12.28515625" customWidth="1"/>
    <col min="5" max="5" width="19.28515625" customWidth="1"/>
    <col min="6" max="6" width="18.140625" customWidth="1"/>
  </cols>
  <sheetData>
    <row r="1" spans="2:6" x14ac:dyDescent="0.25">
      <c r="B1" s="89"/>
      <c r="C1" s="89"/>
      <c r="D1" s="89"/>
      <c r="E1" s="89"/>
      <c r="F1" s="188" t="s">
        <v>353</v>
      </c>
    </row>
    <row r="2" spans="2:6" x14ac:dyDescent="0.25">
      <c r="B2" s="332" t="s">
        <v>251</v>
      </c>
      <c r="C2" s="332"/>
      <c r="D2" s="332"/>
      <c r="E2" s="332"/>
      <c r="F2" s="332"/>
    </row>
    <row r="3" spans="2:6" ht="65.25" customHeight="1" x14ac:dyDescent="0.25">
      <c r="B3" s="333" t="s">
        <v>283</v>
      </c>
      <c r="C3" s="333"/>
      <c r="D3" s="333"/>
      <c r="E3" s="333"/>
      <c r="F3" s="333"/>
    </row>
    <row r="4" spans="2:6" x14ac:dyDescent="0.25">
      <c r="B4" s="212"/>
      <c r="C4" s="213"/>
      <c r="D4" s="212"/>
      <c r="E4" s="212"/>
      <c r="F4" s="38" t="s">
        <v>252</v>
      </c>
    </row>
    <row r="5" spans="2:6" x14ac:dyDescent="0.25">
      <c r="B5" s="334" t="s">
        <v>253</v>
      </c>
      <c r="C5" s="334" t="s">
        <v>254</v>
      </c>
      <c r="D5" s="335" t="s">
        <v>354</v>
      </c>
      <c r="E5" s="335" t="s">
        <v>255</v>
      </c>
      <c r="F5" s="335"/>
    </row>
    <row r="6" spans="2:6" ht="40.5" x14ac:dyDescent="0.25">
      <c r="B6" s="334"/>
      <c r="C6" s="334"/>
      <c r="D6" s="335"/>
      <c r="E6" s="214" t="s">
        <v>256</v>
      </c>
      <c r="F6" s="214" t="s">
        <v>257</v>
      </c>
    </row>
    <row r="7" spans="2:6" x14ac:dyDescent="0.25">
      <c r="B7" s="34"/>
      <c r="C7" s="215" t="s">
        <v>6</v>
      </c>
      <c r="D7" s="40">
        <v>213291.3</v>
      </c>
      <c r="E7" s="40">
        <v>48046.400000000001</v>
      </c>
      <c r="F7" s="40">
        <v>165244.89999999997</v>
      </c>
    </row>
    <row r="8" spans="2:6" x14ac:dyDescent="0.25">
      <c r="B8" s="34"/>
      <c r="C8" s="35" t="s">
        <v>258</v>
      </c>
      <c r="D8" s="40"/>
      <c r="E8" s="40"/>
      <c r="F8" s="40"/>
    </row>
    <row r="9" spans="2:6" x14ac:dyDescent="0.25">
      <c r="B9" s="34">
        <v>1</v>
      </c>
      <c r="C9" s="36" t="s">
        <v>259</v>
      </c>
      <c r="D9" s="40">
        <v>6210.3</v>
      </c>
      <c r="E9" s="40">
        <v>0</v>
      </c>
      <c r="F9" s="40">
        <v>6210.3</v>
      </c>
    </row>
    <row r="10" spans="2:6" x14ac:dyDescent="0.25">
      <c r="B10" s="34"/>
      <c r="C10" s="36" t="s">
        <v>258</v>
      </c>
      <c r="D10" s="40"/>
      <c r="E10" s="40"/>
      <c r="F10" s="40"/>
    </row>
    <row r="11" spans="2:6" x14ac:dyDescent="0.25">
      <c r="B11" s="216" t="s">
        <v>260</v>
      </c>
      <c r="C11" s="36" t="s">
        <v>261</v>
      </c>
      <c r="D11" s="40">
        <v>6210.3</v>
      </c>
      <c r="E11" s="40">
        <v>0</v>
      </c>
      <c r="F11" s="40">
        <v>6210.3</v>
      </c>
    </row>
    <row r="12" spans="2:6" x14ac:dyDescent="0.25">
      <c r="B12" s="34"/>
      <c r="C12" s="36" t="s">
        <v>258</v>
      </c>
      <c r="D12" s="40"/>
      <c r="E12" s="40"/>
      <c r="F12" s="40"/>
    </row>
    <row r="13" spans="2:6" x14ac:dyDescent="0.25">
      <c r="B13" s="34"/>
      <c r="C13" s="36" t="s">
        <v>262</v>
      </c>
      <c r="D13" s="40">
        <v>6210.3</v>
      </c>
      <c r="E13" s="40"/>
      <c r="F13" s="40">
        <v>6210.3</v>
      </c>
    </row>
    <row r="14" spans="2:6" x14ac:dyDescent="0.25">
      <c r="B14" s="34">
        <v>2</v>
      </c>
      <c r="C14" s="36" t="s">
        <v>263</v>
      </c>
      <c r="D14" s="40">
        <v>182643.19999999998</v>
      </c>
      <c r="E14" s="40">
        <v>46792.1</v>
      </c>
      <c r="F14" s="40">
        <v>135851.09999999998</v>
      </c>
    </row>
    <row r="15" spans="2:6" x14ac:dyDescent="0.25">
      <c r="B15" s="34"/>
      <c r="C15" s="36" t="s">
        <v>258</v>
      </c>
      <c r="D15" s="40"/>
      <c r="E15" s="39"/>
      <c r="F15" s="39"/>
    </row>
    <row r="16" spans="2:6" x14ac:dyDescent="0.25">
      <c r="B16" s="216" t="s">
        <v>264</v>
      </c>
      <c r="C16" s="36" t="s">
        <v>265</v>
      </c>
      <c r="D16" s="40">
        <v>182643.19999999998</v>
      </c>
      <c r="E16" s="40">
        <v>46792.1</v>
      </c>
      <c r="F16" s="40">
        <v>135851.09999999998</v>
      </c>
    </row>
    <row r="17" spans="2:6" x14ac:dyDescent="0.25">
      <c r="B17" s="34"/>
      <c r="C17" s="36" t="s">
        <v>258</v>
      </c>
      <c r="D17" s="40"/>
      <c r="E17" s="39"/>
      <c r="F17" s="39"/>
    </row>
    <row r="18" spans="2:6" ht="27" x14ac:dyDescent="0.25">
      <c r="B18" s="34"/>
      <c r="C18" s="36" t="s">
        <v>266</v>
      </c>
      <c r="D18" s="40">
        <v>177999.99999999997</v>
      </c>
      <c r="E18" s="39">
        <v>42798.9</v>
      </c>
      <c r="F18" s="39">
        <v>135201.09999999998</v>
      </c>
    </row>
    <row r="19" spans="2:6" x14ac:dyDescent="0.25">
      <c r="B19" s="34"/>
      <c r="C19" s="36" t="s">
        <v>267</v>
      </c>
      <c r="D19" s="40">
        <v>1372.6</v>
      </c>
      <c r="E19" s="39">
        <v>722.6</v>
      </c>
      <c r="F19" s="39">
        <v>650</v>
      </c>
    </row>
    <row r="20" spans="2:6" ht="27" x14ac:dyDescent="0.25">
      <c r="B20" s="34"/>
      <c r="C20" s="36" t="s">
        <v>268</v>
      </c>
      <c r="D20" s="40">
        <v>3270.6</v>
      </c>
      <c r="E20" s="39">
        <v>3270.6</v>
      </c>
      <c r="F20" s="39"/>
    </row>
    <row r="21" spans="2:6" x14ac:dyDescent="0.25">
      <c r="B21" s="37">
        <v>3</v>
      </c>
      <c r="C21" s="36" t="s">
        <v>269</v>
      </c>
      <c r="D21" s="40">
        <v>10461.6</v>
      </c>
      <c r="E21" s="40">
        <v>0</v>
      </c>
      <c r="F21" s="40">
        <v>10461.6</v>
      </c>
    </row>
    <row r="22" spans="2:6" x14ac:dyDescent="0.25">
      <c r="B22" s="37"/>
      <c r="C22" s="35" t="s">
        <v>258</v>
      </c>
      <c r="D22" s="40"/>
      <c r="E22" s="40"/>
      <c r="F22" s="40"/>
    </row>
    <row r="23" spans="2:6" x14ac:dyDescent="0.25">
      <c r="B23" s="216" t="s">
        <v>270</v>
      </c>
      <c r="C23" s="36" t="s">
        <v>271</v>
      </c>
      <c r="D23" s="40">
        <v>1022</v>
      </c>
      <c r="E23" s="40">
        <v>0</v>
      </c>
      <c r="F23" s="40">
        <v>1022</v>
      </c>
    </row>
    <row r="24" spans="2:6" x14ac:dyDescent="0.25">
      <c r="B24" s="37"/>
      <c r="C24" s="36" t="s">
        <v>258</v>
      </c>
      <c r="D24" s="40"/>
      <c r="E24" s="40"/>
      <c r="F24" s="39"/>
    </row>
    <row r="25" spans="2:6" x14ac:dyDescent="0.25">
      <c r="B25" s="37"/>
      <c r="C25" s="36" t="s">
        <v>272</v>
      </c>
      <c r="D25" s="40">
        <v>1022</v>
      </c>
      <c r="E25" s="40"/>
      <c r="F25" s="40">
        <v>1022</v>
      </c>
    </row>
    <row r="26" spans="2:6" x14ac:dyDescent="0.25">
      <c r="B26" s="216" t="s">
        <v>273</v>
      </c>
      <c r="C26" s="36" t="s">
        <v>274</v>
      </c>
      <c r="D26" s="40">
        <v>9439.6</v>
      </c>
      <c r="E26" s="40">
        <v>0</v>
      </c>
      <c r="F26" s="40">
        <v>9439.6</v>
      </c>
    </row>
    <row r="27" spans="2:6" x14ac:dyDescent="0.25">
      <c r="B27" s="37"/>
      <c r="C27" s="36" t="s">
        <v>258</v>
      </c>
      <c r="D27" s="40"/>
      <c r="E27" s="39"/>
      <c r="F27" s="39"/>
    </row>
    <row r="28" spans="2:6" x14ac:dyDescent="0.25">
      <c r="B28" s="37"/>
      <c r="C28" s="36" t="s">
        <v>275</v>
      </c>
      <c r="D28" s="40">
        <v>9439.6</v>
      </c>
      <c r="E28" s="40"/>
      <c r="F28" s="40">
        <v>9439.6</v>
      </c>
    </row>
    <row r="29" spans="2:6" x14ac:dyDescent="0.25">
      <c r="B29" s="37">
        <v>4</v>
      </c>
      <c r="C29" s="36" t="s">
        <v>276</v>
      </c>
      <c r="D29" s="40">
        <v>13976.199999999999</v>
      </c>
      <c r="E29" s="40">
        <v>1254.3</v>
      </c>
      <c r="F29" s="40">
        <v>12721.9</v>
      </c>
    </row>
    <row r="30" spans="2:6" x14ac:dyDescent="0.25">
      <c r="B30" s="37"/>
      <c r="C30" s="35" t="s">
        <v>258</v>
      </c>
      <c r="D30" s="40"/>
      <c r="E30" s="40"/>
      <c r="F30" s="40"/>
    </row>
    <row r="31" spans="2:6" x14ac:dyDescent="0.25">
      <c r="B31" s="216" t="s">
        <v>277</v>
      </c>
      <c r="C31" s="36" t="s">
        <v>278</v>
      </c>
      <c r="D31" s="40">
        <v>12721.9</v>
      </c>
      <c r="E31" s="40">
        <v>0</v>
      </c>
      <c r="F31" s="40">
        <v>12721.9</v>
      </c>
    </row>
    <row r="32" spans="2:6" x14ac:dyDescent="0.25">
      <c r="B32" s="37"/>
      <c r="C32" s="36" t="s">
        <v>258</v>
      </c>
      <c r="D32" s="39"/>
      <c r="E32" s="40"/>
      <c r="F32" s="39"/>
    </row>
    <row r="33" spans="2:6" ht="27" x14ac:dyDescent="0.25">
      <c r="B33" s="37"/>
      <c r="C33" s="36" t="s">
        <v>279</v>
      </c>
      <c r="D33" s="40">
        <v>12721.9</v>
      </c>
      <c r="E33" s="40"/>
      <c r="F33" s="40">
        <v>12721.9</v>
      </c>
    </row>
    <row r="34" spans="2:6" x14ac:dyDescent="0.25">
      <c r="B34" s="216" t="s">
        <v>280</v>
      </c>
      <c r="C34" s="36" t="s">
        <v>281</v>
      </c>
      <c r="D34" s="40">
        <v>1254.3</v>
      </c>
      <c r="E34" s="40">
        <v>1254.3</v>
      </c>
      <c r="F34" s="40">
        <v>0</v>
      </c>
    </row>
    <row r="35" spans="2:6" x14ac:dyDescent="0.25">
      <c r="B35" s="37"/>
      <c r="C35" s="36" t="s">
        <v>258</v>
      </c>
      <c r="D35" s="39"/>
      <c r="E35" s="40"/>
      <c r="F35" s="39"/>
    </row>
    <row r="36" spans="2:6" ht="40.5" x14ac:dyDescent="0.25">
      <c r="B36" s="41"/>
      <c r="C36" s="36" t="s">
        <v>282</v>
      </c>
      <c r="D36" s="40">
        <v>1254.3</v>
      </c>
      <c r="E36" s="40">
        <v>1254.3</v>
      </c>
      <c r="F36" s="40"/>
    </row>
  </sheetData>
  <mergeCells count="6">
    <mergeCell ref="B2:F2"/>
    <mergeCell ref="B3:F3"/>
    <mergeCell ref="B5:B6"/>
    <mergeCell ref="C5:C6"/>
    <mergeCell ref="D5:D6"/>
    <mergeCell ref="E5:F5"/>
  </mergeCells>
  <pageMargins left="0.7" right="0.7" top="0.75" bottom="0.75" header="0.3" footer="0.3"/>
  <pageSetup orientation="portrait" verticalDpi="4294967294"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C15" sqref="C15"/>
    </sheetView>
  </sheetViews>
  <sheetFormatPr defaultRowHeight="13.5" customHeight="1" x14ac:dyDescent="0.25"/>
  <cols>
    <col min="1" max="1" width="4.28515625" customWidth="1"/>
    <col min="2" max="2" width="7" customWidth="1"/>
    <col min="3" max="3" width="72" customWidth="1"/>
    <col min="4" max="4" width="14.5703125" customWidth="1"/>
  </cols>
  <sheetData>
    <row r="1" spans="1:4" ht="13.5" customHeight="1" x14ac:dyDescent="0.25">
      <c r="A1" s="1"/>
      <c r="B1" s="89"/>
      <c r="C1" s="217"/>
      <c r="D1" s="43" t="s">
        <v>355</v>
      </c>
    </row>
    <row r="2" spans="1:4" s="12" customFormat="1" ht="13.5" customHeight="1" x14ac:dyDescent="0.25">
      <c r="A2" s="1"/>
      <c r="B2" s="89"/>
      <c r="C2" s="217"/>
      <c r="D2" s="43"/>
    </row>
    <row r="3" spans="1:4" ht="13.5" customHeight="1" x14ac:dyDescent="0.25">
      <c r="A3" s="1"/>
      <c r="C3" s="235" t="s">
        <v>356</v>
      </c>
      <c r="D3" s="234"/>
    </row>
    <row r="4" spans="1:4" ht="15" x14ac:dyDescent="0.25">
      <c r="A4" s="1"/>
      <c r="B4" s="218" t="s">
        <v>357</v>
      </c>
      <c r="C4" s="218"/>
      <c r="D4" s="219"/>
    </row>
    <row r="5" spans="1:4" ht="15" x14ac:dyDescent="0.25">
      <c r="A5" s="1"/>
      <c r="B5" s="235"/>
      <c r="C5" s="235"/>
      <c r="D5" s="42"/>
    </row>
    <row r="6" spans="1:4" ht="29.25" customHeight="1" x14ac:dyDescent="0.25">
      <c r="A6" s="1"/>
      <c r="B6" s="220" t="s">
        <v>284</v>
      </c>
      <c r="C6" s="221" t="s">
        <v>285</v>
      </c>
      <c r="D6" s="221" t="s">
        <v>1</v>
      </c>
    </row>
    <row r="7" spans="1:4" ht="13.5" customHeight="1" x14ac:dyDescent="0.25">
      <c r="A7" s="1"/>
      <c r="B7" s="222"/>
      <c r="C7" s="223" t="s">
        <v>286</v>
      </c>
      <c r="D7" s="224">
        <v>7294728.5000000009</v>
      </c>
    </row>
    <row r="8" spans="1:4" ht="65.25" customHeight="1" x14ac:dyDescent="0.25">
      <c r="A8" s="1"/>
      <c r="B8" s="225">
        <v>1</v>
      </c>
      <c r="C8" s="226" t="s">
        <v>287</v>
      </c>
      <c r="D8" s="227">
        <v>7063686.4000000004</v>
      </c>
    </row>
    <row r="9" spans="1:4" ht="24" customHeight="1" x14ac:dyDescent="0.25">
      <c r="A9" s="1"/>
      <c r="B9" s="225">
        <v>2</v>
      </c>
      <c r="C9" s="228" t="s">
        <v>288</v>
      </c>
      <c r="D9" s="227">
        <v>61227.7</v>
      </c>
    </row>
    <row r="10" spans="1:4" ht="27.75" customHeight="1" x14ac:dyDescent="0.25">
      <c r="A10" s="1"/>
      <c r="B10" s="225">
        <v>3</v>
      </c>
      <c r="C10" s="229" t="s">
        <v>289</v>
      </c>
      <c r="D10" s="227">
        <v>113848.7</v>
      </c>
    </row>
    <row r="11" spans="1:4" ht="25.5" customHeight="1" x14ac:dyDescent="0.25">
      <c r="A11" s="1"/>
      <c r="B11" s="225">
        <v>4</v>
      </c>
      <c r="C11" s="230" t="s">
        <v>290</v>
      </c>
      <c r="D11" s="227">
        <v>35965.699999999997</v>
      </c>
    </row>
    <row r="12" spans="1:4" ht="13.5" customHeight="1" x14ac:dyDescent="0.25">
      <c r="A12" s="2"/>
      <c r="B12" s="225">
        <v>5</v>
      </c>
      <c r="C12" s="229" t="s">
        <v>291</v>
      </c>
      <c r="D12" s="227">
        <v>20000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4"/>
  <sheetViews>
    <sheetView workbookViewId="0">
      <selection activeCell="G6" sqref="G6"/>
    </sheetView>
  </sheetViews>
  <sheetFormatPr defaultRowHeight="14.25" customHeight="1" x14ac:dyDescent="0.25"/>
  <cols>
    <col min="1" max="1" width="3.7109375" customWidth="1"/>
    <col min="2" max="2" width="4.42578125" customWidth="1"/>
    <col min="3" max="3" width="31.5703125" customWidth="1"/>
    <col min="4" max="4" width="30.140625" customWidth="1"/>
    <col min="5" max="5" width="19.5703125" customWidth="1"/>
    <col min="6" max="6" width="27.85546875" customWidth="1"/>
  </cols>
  <sheetData>
    <row r="1" spans="2:17" s="12" customFormat="1" ht="14.25" customHeight="1" x14ac:dyDescent="0.25">
      <c r="B1" s="89"/>
      <c r="C1" s="89"/>
      <c r="D1" s="89"/>
      <c r="E1" s="89"/>
      <c r="F1" s="236" t="s">
        <v>358</v>
      </c>
    </row>
    <row r="2" spans="2:17" s="12" customFormat="1" ht="14.25" customHeight="1" x14ac:dyDescent="0.25">
      <c r="B2" s="89"/>
      <c r="C2" s="89"/>
      <c r="D2" s="89"/>
      <c r="E2" s="89"/>
      <c r="F2" s="236" t="s">
        <v>161</v>
      </c>
    </row>
    <row r="3" spans="2:17" ht="14.25" customHeight="1" x14ac:dyDescent="0.25">
      <c r="B3" s="50"/>
      <c r="C3" s="89"/>
      <c r="D3" s="89"/>
      <c r="E3" s="89"/>
      <c r="F3" s="89"/>
    </row>
    <row r="4" spans="2:17" ht="29.25" customHeight="1" x14ac:dyDescent="0.25">
      <c r="B4" s="336" t="s">
        <v>309</v>
      </c>
      <c r="C4" s="336"/>
      <c r="D4" s="336"/>
      <c r="E4" s="336"/>
      <c r="F4" s="336"/>
      <c r="G4" s="45"/>
    </row>
    <row r="5" spans="2:17" ht="14.25" customHeight="1" x14ac:dyDescent="0.25">
      <c r="B5" s="237"/>
      <c r="C5" s="89"/>
      <c r="D5" s="89"/>
      <c r="E5" s="89"/>
      <c r="F5" s="89"/>
    </row>
    <row r="6" spans="2:17" ht="71.25" customHeight="1" x14ac:dyDescent="0.25">
      <c r="B6" s="87" t="s">
        <v>292</v>
      </c>
      <c r="C6" s="87" t="s">
        <v>308</v>
      </c>
      <c r="D6" s="87" t="s">
        <v>310</v>
      </c>
      <c r="E6" s="87" t="s">
        <v>293</v>
      </c>
      <c r="F6" s="87" t="s">
        <v>294</v>
      </c>
      <c r="M6" s="22"/>
      <c r="N6" s="22"/>
      <c r="O6" s="22"/>
      <c r="P6" s="22"/>
      <c r="Q6" s="22"/>
    </row>
    <row r="7" spans="2:17" ht="46.5" customHeight="1" x14ac:dyDescent="0.25">
      <c r="B7" s="47">
        <v>1</v>
      </c>
      <c r="C7" s="54" t="s">
        <v>295</v>
      </c>
      <c r="D7" s="47" t="s">
        <v>311</v>
      </c>
      <c r="E7" s="49">
        <v>250000</v>
      </c>
      <c r="F7" s="47">
        <v>0</v>
      </c>
      <c r="M7" s="22"/>
      <c r="N7" s="22"/>
      <c r="O7" s="22"/>
      <c r="P7" s="22"/>
      <c r="Q7" s="22"/>
    </row>
    <row r="8" spans="2:17" ht="51.75" customHeight="1" x14ac:dyDescent="0.25">
      <c r="B8" s="337">
        <v>2</v>
      </c>
      <c r="C8" s="54" t="s">
        <v>296</v>
      </c>
      <c r="D8" s="54"/>
      <c r="E8" s="58"/>
      <c r="F8" s="58"/>
      <c r="L8" s="51"/>
      <c r="M8" s="44"/>
      <c r="N8" s="22"/>
      <c r="O8" s="52"/>
      <c r="P8" s="22"/>
      <c r="Q8" s="22"/>
    </row>
    <row r="9" spans="2:17" ht="40.5" x14ac:dyDescent="0.25">
      <c r="B9" s="337"/>
      <c r="C9" s="55" t="s">
        <v>312</v>
      </c>
      <c r="D9" s="56" t="s">
        <v>298</v>
      </c>
      <c r="E9" s="59">
        <v>150000</v>
      </c>
      <c r="F9" s="59">
        <v>0</v>
      </c>
    </row>
    <row r="10" spans="2:17" ht="40.5" x14ac:dyDescent="0.25">
      <c r="B10" s="337"/>
      <c r="C10" s="55" t="s">
        <v>314</v>
      </c>
      <c r="D10" s="56" t="s">
        <v>298</v>
      </c>
      <c r="E10" s="59">
        <v>15000</v>
      </c>
      <c r="F10" s="59">
        <v>0</v>
      </c>
    </row>
    <row r="11" spans="2:17" ht="40.5" x14ac:dyDescent="0.25">
      <c r="B11" s="337"/>
      <c r="C11" s="55" t="s">
        <v>313</v>
      </c>
      <c r="D11" s="57" t="s">
        <v>299</v>
      </c>
      <c r="E11" s="60">
        <v>3000000</v>
      </c>
      <c r="F11" s="60">
        <v>0</v>
      </c>
    </row>
    <row r="12" spans="2:17" ht="40.5" x14ac:dyDescent="0.25">
      <c r="B12" s="337">
        <v>3</v>
      </c>
      <c r="C12" s="54" t="s">
        <v>300</v>
      </c>
      <c r="D12" s="54" t="s">
        <v>315</v>
      </c>
      <c r="E12" s="58"/>
      <c r="F12" s="58"/>
    </row>
    <row r="13" spans="2:17" ht="27" x14ac:dyDescent="0.25">
      <c r="B13" s="337"/>
      <c r="C13" s="56"/>
      <c r="D13" s="56" t="s">
        <v>302</v>
      </c>
      <c r="E13" s="59">
        <v>800000</v>
      </c>
      <c r="F13" s="59">
        <v>0</v>
      </c>
    </row>
    <row r="14" spans="2:17" s="12" customFormat="1" ht="15" x14ac:dyDescent="0.25">
      <c r="B14" s="337"/>
      <c r="C14" s="56"/>
      <c r="D14" s="56"/>
      <c r="E14" s="59"/>
      <c r="F14" s="59"/>
    </row>
    <row r="15" spans="2:17" ht="27" x14ac:dyDescent="0.25">
      <c r="B15" s="337"/>
      <c r="C15" s="56"/>
      <c r="D15" s="56" t="s">
        <v>303</v>
      </c>
      <c r="E15" s="59">
        <v>850000</v>
      </c>
      <c r="F15" s="59">
        <v>0</v>
      </c>
    </row>
    <row r="16" spans="2:17" s="12" customFormat="1" ht="15" x14ac:dyDescent="0.25">
      <c r="B16" s="337"/>
      <c r="C16" s="56"/>
      <c r="D16" s="56"/>
      <c r="E16" s="59"/>
      <c r="F16" s="59"/>
    </row>
    <row r="17" spans="2:6" ht="40.5" x14ac:dyDescent="0.25">
      <c r="B17" s="337"/>
      <c r="C17" s="61" t="s">
        <v>301</v>
      </c>
      <c r="D17" s="61" t="s">
        <v>316</v>
      </c>
      <c r="E17" s="59"/>
      <c r="F17" s="59"/>
    </row>
    <row r="18" spans="2:6" ht="28.5" customHeight="1" x14ac:dyDescent="0.25">
      <c r="B18" s="337"/>
      <c r="C18" s="61"/>
      <c r="D18" s="61" t="s">
        <v>302</v>
      </c>
      <c r="E18" s="59">
        <v>400000</v>
      </c>
      <c r="F18" s="59">
        <v>0</v>
      </c>
    </row>
    <row r="19" spans="2:6" ht="27.75" customHeight="1" x14ac:dyDescent="0.25">
      <c r="B19" s="338"/>
      <c r="C19" s="61"/>
      <c r="D19" s="61" t="s">
        <v>303</v>
      </c>
      <c r="E19" s="59">
        <v>425000</v>
      </c>
      <c r="F19" s="59">
        <v>0</v>
      </c>
    </row>
    <row r="20" spans="2:6" ht="121.5" x14ac:dyDescent="0.25">
      <c r="B20" s="337">
        <v>4</v>
      </c>
      <c r="C20" s="54" t="s">
        <v>304</v>
      </c>
      <c r="D20" s="54"/>
      <c r="E20" s="58"/>
      <c r="F20" s="58"/>
    </row>
    <row r="21" spans="2:6" ht="9" customHeight="1" x14ac:dyDescent="0.25">
      <c r="B21" s="337"/>
      <c r="C21" s="56"/>
      <c r="D21" s="56"/>
      <c r="E21" s="59"/>
      <c r="F21" s="59"/>
    </row>
    <row r="22" spans="2:6" ht="40.5" x14ac:dyDescent="0.25">
      <c r="B22" s="337"/>
      <c r="C22" s="57" t="s">
        <v>305</v>
      </c>
      <c r="D22" s="57" t="s">
        <v>298</v>
      </c>
      <c r="E22" s="60">
        <v>25000000</v>
      </c>
      <c r="F22" s="60">
        <v>0</v>
      </c>
    </row>
    <row r="23" spans="2:6" ht="40.5" x14ac:dyDescent="0.25">
      <c r="B23" s="47">
        <v>5</v>
      </c>
      <c r="C23" s="48" t="s">
        <v>306</v>
      </c>
      <c r="D23" s="47" t="s">
        <v>307</v>
      </c>
      <c r="E23" s="49">
        <v>200000</v>
      </c>
      <c r="F23" s="47">
        <v>0</v>
      </c>
    </row>
    <row r="24" spans="2:6" ht="14.25" customHeight="1" x14ac:dyDescent="0.25">
      <c r="B24" s="44"/>
    </row>
  </sheetData>
  <mergeCells count="4">
    <mergeCell ref="B4:F4"/>
    <mergeCell ref="B12:B19"/>
    <mergeCell ref="B20:B22"/>
    <mergeCell ref="B8:B1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7"/>
  <sheetViews>
    <sheetView topLeftCell="A16" workbookViewId="0">
      <selection activeCell="F8" sqref="F8"/>
    </sheetView>
  </sheetViews>
  <sheetFormatPr defaultRowHeight="15" x14ac:dyDescent="0.25"/>
  <cols>
    <col min="1" max="1" width="3.7109375" style="12" customWidth="1"/>
    <col min="2" max="2" width="4.42578125" style="12" customWidth="1"/>
    <col min="3" max="3" width="36.28515625" style="12" customWidth="1"/>
    <col min="4" max="4" width="32.7109375" style="12" customWidth="1"/>
    <col min="5" max="5" width="21.28515625" style="12" customWidth="1"/>
    <col min="6" max="6" width="27.85546875" style="12" customWidth="1"/>
    <col min="7" max="16384" width="9.140625" style="12"/>
  </cols>
  <sheetData>
    <row r="1" spans="2:6" x14ac:dyDescent="0.25">
      <c r="B1" s="89"/>
      <c r="C1" s="89"/>
      <c r="D1" s="89"/>
      <c r="E1" s="236" t="s">
        <v>339</v>
      </c>
    </row>
    <row r="2" spans="2:6" x14ac:dyDescent="0.25">
      <c r="B2" s="89"/>
      <c r="C2" s="89"/>
      <c r="D2" s="89"/>
      <c r="E2" s="236" t="s">
        <v>208</v>
      </c>
    </row>
    <row r="3" spans="2:6" x14ac:dyDescent="0.25">
      <c r="B3" s="50"/>
      <c r="C3" s="89"/>
      <c r="D3" s="89"/>
      <c r="E3" s="89"/>
    </row>
    <row r="4" spans="2:6" x14ac:dyDescent="0.25">
      <c r="B4" s="50" t="s">
        <v>317</v>
      </c>
      <c r="C4" s="50"/>
      <c r="D4" s="50"/>
      <c r="E4" s="50"/>
      <c r="F4" s="45"/>
    </row>
    <row r="5" spans="2:6" x14ac:dyDescent="0.25">
      <c r="B5" s="238"/>
      <c r="C5" s="89"/>
      <c r="D5" s="89"/>
      <c r="E5" s="89"/>
    </row>
    <row r="6" spans="2:6" ht="60" customHeight="1" x14ac:dyDescent="0.25">
      <c r="B6" s="114" t="s">
        <v>292</v>
      </c>
      <c r="C6" s="114" t="s">
        <v>319</v>
      </c>
      <c r="D6" s="114" t="s">
        <v>310</v>
      </c>
      <c r="E6" s="114" t="s">
        <v>318</v>
      </c>
    </row>
    <row r="7" spans="2:6" ht="40.5" x14ac:dyDescent="0.25">
      <c r="B7" s="47">
        <v>1</v>
      </c>
      <c r="C7" s="54" t="s">
        <v>295</v>
      </c>
      <c r="D7" s="58" t="s">
        <v>320</v>
      </c>
      <c r="E7" s="49">
        <v>50000</v>
      </c>
    </row>
    <row r="8" spans="2:6" ht="54" x14ac:dyDescent="0.25">
      <c r="B8" s="337">
        <v>2</v>
      </c>
      <c r="C8" s="63" t="s">
        <v>296</v>
      </c>
      <c r="D8" s="58"/>
      <c r="E8" s="66"/>
    </row>
    <row r="9" spans="2:6" x14ac:dyDescent="0.25">
      <c r="B9" s="337"/>
      <c r="C9" s="239"/>
      <c r="D9" s="59" t="s">
        <v>297</v>
      </c>
      <c r="E9" s="67"/>
    </row>
    <row r="10" spans="2:6" ht="27" x14ac:dyDescent="0.25">
      <c r="B10" s="337"/>
      <c r="C10" s="64" t="s">
        <v>312</v>
      </c>
      <c r="D10" s="56" t="s">
        <v>298</v>
      </c>
      <c r="E10" s="67">
        <v>115000</v>
      </c>
    </row>
    <row r="11" spans="2:6" x14ac:dyDescent="0.25">
      <c r="B11" s="337"/>
      <c r="C11" s="64"/>
      <c r="D11" s="56"/>
      <c r="E11" s="67"/>
    </row>
    <row r="12" spans="2:6" ht="27" x14ac:dyDescent="0.25">
      <c r="B12" s="337"/>
      <c r="C12" s="64" t="s">
        <v>314</v>
      </c>
      <c r="D12" s="56" t="s">
        <v>298</v>
      </c>
      <c r="E12" s="67">
        <v>17250</v>
      </c>
    </row>
    <row r="13" spans="2:6" x14ac:dyDescent="0.25">
      <c r="B13" s="337"/>
      <c r="C13" s="240"/>
      <c r="D13" s="56"/>
      <c r="E13" s="67"/>
    </row>
    <row r="14" spans="2:6" ht="40.5" x14ac:dyDescent="0.25">
      <c r="B14" s="337"/>
      <c r="C14" s="65" t="s">
        <v>313</v>
      </c>
      <c r="D14" s="57" t="s">
        <v>321</v>
      </c>
      <c r="E14" s="68">
        <v>10000</v>
      </c>
    </row>
    <row r="15" spans="2:6" ht="40.5" x14ac:dyDescent="0.25">
      <c r="B15" s="337">
        <v>3</v>
      </c>
      <c r="C15" s="54" t="s">
        <v>300</v>
      </c>
      <c r="D15" s="54" t="s">
        <v>315</v>
      </c>
      <c r="E15" s="69"/>
    </row>
    <row r="16" spans="2:6" ht="27" x14ac:dyDescent="0.25">
      <c r="B16" s="337"/>
      <c r="C16" s="56"/>
      <c r="D16" s="56" t="s">
        <v>302</v>
      </c>
      <c r="E16" s="70">
        <v>30000</v>
      </c>
    </row>
    <row r="17" spans="2:5" x14ac:dyDescent="0.25">
      <c r="B17" s="337"/>
      <c r="C17" s="56"/>
      <c r="D17" s="56"/>
      <c r="E17" s="53"/>
    </row>
    <row r="18" spans="2:5" ht="27" x14ac:dyDescent="0.25">
      <c r="B18" s="337"/>
      <c r="C18" s="56"/>
      <c r="D18" s="56" t="s">
        <v>303</v>
      </c>
      <c r="E18" s="70">
        <v>200000</v>
      </c>
    </row>
    <row r="19" spans="2:5" x14ac:dyDescent="0.25">
      <c r="B19" s="337"/>
      <c r="C19" s="56"/>
      <c r="D19" s="56"/>
      <c r="E19" s="53"/>
    </row>
    <row r="20" spans="2:5" ht="40.5" x14ac:dyDescent="0.25">
      <c r="B20" s="337"/>
      <c r="C20" s="61" t="s">
        <v>301</v>
      </c>
      <c r="D20" s="61" t="s">
        <v>316</v>
      </c>
      <c r="E20" s="53"/>
    </row>
    <row r="21" spans="2:5" ht="27" x14ac:dyDescent="0.25">
      <c r="B21" s="337"/>
      <c r="C21" s="61"/>
      <c r="D21" s="61" t="s">
        <v>302</v>
      </c>
      <c r="E21" s="70">
        <v>15000</v>
      </c>
    </row>
    <row r="22" spans="2:5" ht="27" x14ac:dyDescent="0.25">
      <c r="B22" s="337"/>
      <c r="C22" s="61"/>
      <c r="D22" s="62" t="s">
        <v>303</v>
      </c>
      <c r="E22" s="71">
        <v>100000</v>
      </c>
    </row>
    <row r="23" spans="2:5" ht="94.5" x14ac:dyDescent="0.25">
      <c r="B23" s="337">
        <v>4</v>
      </c>
      <c r="C23" s="54" t="s">
        <v>304</v>
      </c>
      <c r="D23" s="54" t="s">
        <v>298</v>
      </c>
      <c r="E23" s="58">
        <v>16800000</v>
      </c>
    </row>
    <row r="24" spans="2:5" x14ac:dyDescent="0.25">
      <c r="B24" s="337"/>
      <c r="C24" s="56"/>
      <c r="D24" s="56"/>
      <c r="E24" s="56"/>
    </row>
    <row r="25" spans="2:5" ht="27" x14ac:dyDescent="0.25">
      <c r="B25" s="337"/>
      <c r="C25" s="57" t="s">
        <v>305</v>
      </c>
      <c r="D25" s="57"/>
      <c r="E25" s="57"/>
    </row>
    <row r="26" spans="2:5" ht="27" x14ac:dyDescent="0.25">
      <c r="B26" s="47">
        <v>5</v>
      </c>
      <c r="C26" s="48" t="s">
        <v>306</v>
      </c>
      <c r="D26" s="47" t="s">
        <v>307</v>
      </c>
      <c r="E26" s="49">
        <v>50000</v>
      </c>
    </row>
    <row r="27" spans="2:5" ht="17.25" x14ac:dyDescent="0.25">
      <c r="B27" s="46"/>
    </row>
  </sheetData>
  <mergeCells count="3">
    <mergeCell ref="B23:B25"/>
    <mergeCell ref="B15:B22"/>
    <mergeCell ref="B8:B1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1"/>
  <sheetViews>
    <sheetView tabSelected="1" workbookViewId="0">
      <selection activeCell="F10" sqref="F10"/>
    </sheetView>
  </sheetViews>
  <sheetFormatPr defaultRowHeight="15" x14ac:dyDescent="0.25"/>
  <cols>
    <col min="1" max="1" width="0.7109375" style="241" customWidth="1"/>
    <col min="2" max="2" width="9.140625" style="241"/>
    <col min="3" max="3" width="14.42578125" style="241" customWidth="1"/>
    <col min="4" max="4" width="47.85546875" style="241" customWidth="1"/>
    <col min="5" max="5" width="32.140625" style="241" customWidth="1"/>
    <col min="6" max="6" width="17.85546875" style="241" customWidth="1"/>
    <col min="7" max="16384" width="9.140625" style="241"/>
  </cols>
  <sheetData>
    <row r="1" spans="2:6" ht="23.25" customHeight="1" x14ac:dyDescent="0.25">
      <c r="E1" s="339" t="s">
        <v>378</v>
      </c>
      <c r="F1" s="339"/>
    </row>
    <row r="2" spans="2:6" ht="17.25" x14ac:dyDescent="0.25">
      <c r="B2" s="242"/>
      <c r="C2" s="242"/>
      <c r="D2" s="242"/>
      <c r="E2" s="242"/>
      <c r="F2" s="243" t="s">
        <v>322</v>
      </c>
    </row>
    <row r="3" spans="2:6" ht="17.25" x14ac:dyDescent="0.25">
      <c r="B3" s="242"/>
      <c r="C3" s="242"/>
      <c r="D3" s="242"/>
      <c r="E3" s="242"/>
      <c r="F3" s="243" t="s">
        <v>374</v>
      </c>
    </row>
    <row r="4" spans="2:6" x14ac:dyDescent="0.25">
      <c r="B4" s="242"/>
      <c r="C4" s="242"/>
      <c r="D4" s="242"/>
      <c r="E4" s="242"/>
      <c r="F4" s="242"/>
    </row>
    <row r="5" spans="2:6" ht="42" customHeight="1" x14ac:dyDescent="0.25">
      <c r="B5" s="343" t="s">
        <v>375</v>
      </c>
      <c r="C5" s="343"/>
      <c r="D5" s="343"/>
      <c r="E5" s="343"/>
      <c r="F5" s="343"/>
    </row>
    <row r="6" spans="2:6" ht="20.25" customHeight="1" x14ac:dyDescent="0.25">
      <c r="B6" s="242"/>
      <c r="C6" s="242"/>
      <c r="D6" s="242"/>
      <c r="E6" s="242"/>
      <c r="F6" s="244" t="s">
        <v>373</v>
      </c>
    </row>
    <row r="7" spans="2:6" ht="33" customHeight="1" x14ac:dyDescent="0.25">
      <c r="B7" s="340" t="s">
        <v>368</v>
      </c>
      <c r="C7" s="340"/>
      <c r="D7" s="341" t="s">
        <v>338</v>
      </c>
      <c r="E7" s="341" t="s">
        <v>0</v>
      </c>
      <c r="F7" s="342" t="s">
        <v>372</v>
      </c>
    </row>
    <row r="8" spans="2:6" ht="33" customHeight="1" x14ac:dyDescent="0.25">
      <c r="B8" s="245" t="s">
        <v>61</v>
      </c>
      <c r="C8" s="245" t="s">
        <v>219</v>
      </c>
      <c r="D8" s="341"/>
      <c r="E8" s="341"/>
      <c r="F8" s="342"/>
    </row>
    <row r="9" spans="2:6" ht="29.25" customHeight="1" x14ac:dyDescent="0.3">
      <c r="B9" s="246"/>
      <c r="C9" s="247"/>
      <c r="D9" s="249" t="s">
        <v>286</v>
      </c>
      <c r="E9" s="246"/>
      <c r="F9" s="256">
        <f>F10</f>
        <v>800000</v>
      </c>
    </row>
    <row r="10" spans="2:6" ht="31.5" customHeight="1" x14ac:dyDescent="0.3">
      <c r="B10" s="250">
        <v>1212</v>
      </c>
      <c r="C10" s="251"/>
      <c r="D10" s="252" t="s">
        <v>371</v>
      </c>
      <c r="E10" s="253"/>
      <c r="F10" s="248">
        <f>F11</f>
        <v>800000</v>
      </c>
    </row>
    <row r="11" spans="2:6" ht="66" customHeight="1" x14ac:dyDescent="0.3">
      <c r="B11" s="254"/>
      <c r="C11" s="254">
        <v>12003</v>
      </c>
      <c r="D11" s="255" t="s">
        <v>377</v>
      </c>
      <c r="E11" s="253" t="s">
        <v>376</v>
      </c>
      <c r="F11" s="248">
        <v>800000</v>
      </c>
    </row>
  </sheetData>
  <mergeCells count="6">
    <mergeCell ref="E1:F1"/>
    <mergeCell ref="B7:C7"/>
    <mergeCell ref="D7:D8"/>
    <mergeCell ref="E7:E8"/>
    <mergeCell ref="F7:F8"/>
    <mergeCell ref="B5:F5"/>
  </mergeCells>
  <pageMargins left="0.31" right="7.0000000000000007E-2" top="0.75" bottom="0.75" header="0.3" footer="0.3"/>
  <pageSetup paperSize="9" scale="79" firstPageNumber="0" orientation="portrait" horizontalDpi="96" verticalDpi="96"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zoomScale="85" zoomScaleNormal="85" workbookViewId="0">
      <selection activeCell="B5" sqref="B5:F6"/>
    </sheetView>
  </sheetViews>
  <sheetFormatPr defaultRowHeight="15" x14ac:dyDescent="0.25"/>
  <cols>
    <col min="1" max="1" width="3.7109375" style="12" customWidth="1"/>
    <col min="2" max="2" width="12" customWidth="1"/>
    <col min="3" max="3" width="12.42578125" customWidth="1"/>
    <col min="4" max="4" width="73" customWidth="1"/>
    <col min="5" max="5" width="29.7109375" customWidth="1"/>
    <col min="6" max="6" width="16.85546875" customWidth="1"/>
  </cols>
  <sheetData>
    <row r="1" spans="1:6" s="10" customFormat="1" x14ac:dyDescent="0.25">
      <c r="A1" s="12"/>
      <c r="C1" s="89"/>
      <c r="D1" s="89"/>
      <c r="E1" s="89"/>
      <c r="F1" s="89" t="s">
        <v>322</v>
      </c>
    </row>
    <row r="2" spans="1:6" x14ac:dyDescent="0.25">
      <c r="C2" s="89"/>
      <c r="D2" s="89"/>
      <c r="E2" s="89"/>
      <c r="F2" s="89" t="s">
        <v>208</v>
      </c>
    </row>
    <row r="3" spans="1:6" s="12" customFormat="1" x14ac:dyDescent="0.25">
      <c r="B3" s="89" t="s">
        <v>364</v>
      </c>
      <c r="D3" s="89"/>
      <c r="E3" s="89"/>
      <c r="F3" s="89"/>
    </row>
    <row r="4" spans="1:6" x14ac:dyDescent="0.25">
      <c r="B4" s="89"/>
      <c r="C4" s="89"/>
      <c r="D4" s="89"/>
      <c r="E4" s="89"/>
      <c r="F4" s="89"/>
    </row>
    <row r="5" spans="1:6" s="12" customFormat="1" x14ac:dyDescent="0.25">
      <c r="B5" s="257" t="s">
        <v>368</v>
      </c>
      <c r="C5" s="257"/>
      <c r="D5" s="258" t="s">
        <v>9</v>
      </c>
      <c r="E5" s="258" t="s">
        <v>0</v>
      </c>
      <c r="F5" s="259" t="s">
        <v>1</v>
      </c>
    </row>
    <row r="6" spans="1:6" x14ac:dyDescent="0.25">
      <c r="B6" s="91" t="s">
        <v>61</v>
      </c>
      <c r="C6" s="91" t="s">
        <v>219</v>
      </c>
      <c r="D6" s="258"/>
      <c r="E6" s="258"/>
      <c r="F6" s="259"/>
    </row>
    <row r="7" spans="1:6" x14ac:dyDescent="0.25">
      <c r="B7" s="119" t="s">
        <v>6</v>
      </c>
      <c r="C7" s="120"/>
      <c r="D7" s="120"/>
      <c r="E7" s="120"/>
      <c r="F7" s="93" t="s">
        <v>8</v>
      </c>
    </row>
    <row r="8" spans="1:6" x14ac:dyDescent="0.25">
      <c r="B8" s="115">
        <v>1099</v>
      </c>
      <c r="C8" s="116"/>
      <c r="D8" s="117" t="s">
        <v>10</v>
      </c>
      <c r="E8" s="116"/>
      <c r="F8" s="118" t="s">
        <v>8</v>
      </c>
    </row>
    <row r="9" spans="1:6" ht="27" x14ac:dyDescent="0.25">
      <c r="B9" s="97"/>
      <c r="C9" s="98" t="s">
        <v>11</v>
      </c>
      <c r="D9" s="99" t="s">
        <v>12</v>
      </c>
      <c r="E9" s="100" t="s">
        <v>2</v>
      </c>
      <c r="F9" s="101" t="s">
        <v>8</v>
      </c>
    </row>
    <row r="10" spans="1:6" ht="27" x14ac:dyDescent="0.25">
      <c r="B10" s="97"/>
      <c r="C10" s="98" t="s">
        <v>13</v>
      </c>
      <c r="D10" s="99" t="s">
        <v>14</v>
      </c>
      <c r="E10" s="100" t="s">
        <v>2</v>
      </c>
      <c r="F10" s="101" t="s">
        <v>8</v>
      </c>
    </row>
    <row r="11" spans="1:6" ht="40.5" x14ac:dyDescent="0.25">
      <c r="B11" s="97"/>
      <c r="C11" s="98" t="s">
        <v>15</v>
      </c>
      <c r="D11" s="99" t="s">
        <v>16</v>
      </c>
      <c r="E11" s="100" t="s">
        <v>2</v>
      </c>
      <c r="F11" s="101" t="s">
        <v>8</v>
      </c>
    </row>
    <row r="12" spans="1:6" ht="27" x14ac:dyDescent="0.25">
      <c r="B12" s="97"/>
      <c r="C12" s="98" t="s">
        <v>17</v>
      </c>
      <c r="D12" s="99" t="s">
        <v>18</v>
      </c>
      <c r="E12" s="100" t="s">
        <v>2</v>
      </c>
      <c r="F12" s="101" t="s">
        <v>8</v>
      </c>
    </row>
    <row r="13" spans="1:6" ht="27" x14ac:dyDescent="0.25">
      <c r="B13" s="97"/>
      <c r="C13" s="98" t="s">
        <v>19</v>
      </c>
      <c r="D13" s="99" t="s">
        <v>20</v>
      </c>
      <c r="E13" s="100" t="s">
        <v>2</v>
      </c>
      <c r="F13" s="101" t="s">
        <v>8</v>
      </c>
    </row>
    <row r="14" spans="1:6" ht="27" x14ac:dyDescent="0.25">
      <c r="B14" s="97"/>
      <c r="C14" s="98" t="s">
        <v>21</v>
      </c>
      <c r="D14" s="99" t="s">
        <v>22</v>
      </c>
      <c r="E14" s="100" t="s">
        <v>2</v>
      </c>
      <c r="F14" s="101" t="s">
        <v>8</v>
      </c>
    </row>
    <row r="15" spans="1:6" ht="27" x14ac:dyDescent="0.25">
      <c r="B15" s="97"/>
      <c r="C15" s="98" t="s">
        <v>23</v>
      </c>
      <c r="D15" s="99" t="s">
        <v>24</v>
      </c>
      <c r="E15" s="100" t="s">
        <v>2</v>
      </c>
      <c r="F15" s="101" t="s">
        <v>8</v>
      </c>
    </row>
    <row r="16" spans="1:6" ht="27" x14ac:dyDescent="0.25">
      <c r="B16" s="97"/>
      <c r="C16" s="98" t="s">
        <v>25</v>
      </c>
      <c r="D16" s="99" t="s">
        <v>26</v>
      </c>
      <c r="E16" s="100" t="s">
        <v>2</v>
      </c>
      <c r="F16" s="101" t="s">
        <v>8</v>
      </c>
    </row>
    <row r="17" spans="2:6" ht="27" x14ac:dyDescent="0.25">
      <c r="B17" s="97"/>
      <c r="C17" s="98" t="s">
        <v>27</v>
      </c>
      <c r="D17" s="99" t="s">
        <v>28</v>
      </c>
      <c r="E17" s="100" t="s">
        <v>2</v>
      </c>
      <c r="F17" s="101" t="s">
        <v>8</v>
      </c>
    </row>
    <row r="18" spans="2:6" ht="27" x14ac:dyDescent="0.25">
      <c r="B18" s="102"/>
      <c r="C18" s="103" t="s">
        <v>29</v>
      </c>
      <c r="D18" s="104" t="s">
        <v>30</v>
      </c>
      <c r="E18" s="105" t="s">
        <v>2</v>
      </c>
      <c r="F18" s="106" t="s">
        <v>8</v>
      </c>
    </row>
    <row r="19" spans="2:6" x14ac:dyDescent="0.25">
      <c r="B19" s="94">
        <v>1088</v>
      </c>
      <c r="C19" s="95"/>
      <c r="D19" s="107" t="s">
        <v>31</v>
      </c>
      <c r="E19" s="108"/>
      <c r="F19" s="96" t="s">
        <v>8</v>
      </c>
    </row>
    <row r="20" spans="2:6" ht="40.5" x14ac:dyDescent="0.25">
      <c r="B20" s="97"/>
      <c r="C20" s="98" t="s">
        <v>11</v>
      </c>
      <c r="D20" s="99" t="s">
        <v>32</v>
      </c>
      <c r="E20" s="99" t="s">
        <v>58</v>
      </c>
      <c r="F20" s="101" t="s">
        <v>8</v>
      </c>
    </row>
    <row r="21" spans="2:6" ht="40.5" x14ac:dyDescent="0.25">
      <c r="B21" s="97"/>
      <c r="C21" s="98" t="s">
        <v>13</v>
      </c>
      <c r="D21" s="99" t="s">
        <v>33</v>
      </c>
      <c r="E21" s="99" t="s">
        <v>58</v>
      </c>
      <c r="F21" s="101" t="s">
        <v>8</v>
      </c>
    </row>
    <row r="22" spans="2:6" ht="40.5" x14ac:dyDescent="0.25">
      <c r="B22" s="97"/>
      <c r="C22" s="98" t="s">
        <v>15</v>
      </c>
      <c r="D22" s="99" t="s">
        <v>34</v>
      </c>
      <c r="E22" s="99" t="s">
        <v>58</v>
      </c>
      <c r="F22" s="101" t="s">
        <v>8</v>
      </c>
    </row>
    <row r="23" spans="2:6" ht="40.5" x14ac:dyDescent="0.25">
      <c r="B23" s="97"/>
      <c r="C23" s="98" t="s">
        <v>17</v>
      </c>
      <c r="D23" s="99" t="s">
        <v>35</v>
      </c>
      <c r="E23" s="99" t="s">
        <v>58</v>
      </c>
      <c r="F23" s="101" t="s">
        <v>8</v>
      </c>
    </row>
    <row r="24" spans="2:6" ht="40.5" x14ac:dyDescent="0.25">
      <c r="B24" s="97"/>
      <c r="C24" s="98" t="s">
        <v>19</v>
      </c>
      <c r="D24" s="99" t="s">
        <v>36</v>
      </c>
      <c r="E24" s="99" t="s">
        <v>58</v>
      </c>
      <c r="F24" s="101" t="s">
        <v>8</v>
      </c>
    </row>
    <row r="25" spans="2:6" ht="40.5" x14ac:dyDescent="0.25">
      <c r="B25" s="97"/>
      <c r="C25" s="98" t="s">
        <v>21</v>
      </c>
      <c r="D25" s="99" t="s">
        <v>37</v>
      </c>
      <c r="E25" s="99" t="s">
        <v>58</v>
      </c>
      <c r="F25" s="101" t="s">
        <v>8</v>
      </c>
    </row>
    <row r="26" spans="2:6" ht="40.5" x14ac:dyDescent="0.25">
      <c r="B26" s="97"/>
      <c r="C26" s="98" t="s">
        <v>38</v>
      </c>
      <c r="D26" s="99" t="s">
        <v>39</v>
      </c>
      <c r="E26" s="99" t="s">
        <v>58</v>
      </c>
      <c r="F26" s="101" t="s">
        <v>8</v>
      </c>
    </row>
    <row r="27" spans="2:6" ht="40.5" x14ac:dyDescent="0.25">
      <c r="B27" s="97"/>
      <c r="C27" s="98" t="s">
        <v>40</v>
      </c>
      <c r="D27" s="99" t="s">
        <v>41</v>
      </c>
      <c r="E27" s="99" t="s">
        <v>58</v>
      </c>
      <c r="F27" s="101" t="s">
        <v>8</v>
      </c>
    </row>
    <row r="28" spans="2:6" ht="40.5" x14ac:dyDescent="0.25">
      <c r="B28" s="97"/>
      <c r="C28" s="98" t="s">
        <v>42</v>
      </c>
      <c r="D28" s="99" t="s">
        <v>43</v>
      </c>
      <c r="E28" s="99" t="s">
        <v>58</v>
      </c>
      <c r="F28" s="101" t="s">
        <v>8</v>
      </c>
    </row>
    <row r="29" spans="2:6" ht="40.5" x14ac:dyDescent="0.25">
      <c r="B29" s="97"/>
      <c r="C29" s="98" t="s">
        <v>44</v>
      </c>
      <c r="D29" s="99" t="s">
        <v>45</v>
      </c>
      <c r="E29" s="99" t="s">
        <v>58</v>
      </c>
      <c r="F29" s="101" t="s">
        <v>8</v>
      </c>
    </row>
    <row r="30" spans="2:6" ht="40.5" x14ac:dyDescent="0.25">
      <c r="B30" s="97"/>
      <c r="C30" s="98" t="s">
        <v>46</v>
      </c>
      <c r="D30" s="99" t="s">
        <v>47</v>
      </c>
      <c r="E30" s="99" t="s">
        <v>58</v>
      </c>
      <c r="F30" s="101" t="s">
        <v>8</v>
      </c>
    </row>
    <row r="31" spans="2:6" ht="40.5" x14ac:dyDescent="0.25">
      <c r="B31" s="97"/>
      <c r="C31" s="98" t="s">
        <v>48</v>
      </c>
      <c r="D31" s="99" t="s">
        <v>49</v>
      </c>
      <c r="E31" s="99" t="s">
        <v>58</v>
      </c>
      <c r="F31" s="101" t="s">
        <v>8</v>
      </c>
    </row>
    <row r="32" spans="2:6" ht="40.5" x14ac:dyDescent="0.25">
      <c r="B32" s="97"/>
      <c r="C32" s="98" t="s">
        <v>50</v>
      </c>
      <c r="D32" s="99" t="s">
        <v>51</v>
      </c>
      <c r="E32" s="99" t="s">
        <v>58</v>
      </c>
      <c r="F32" s="101" t="s">
        <v>8</v>
      </c>
    </row>
    <row r="33" spans="2:6" ht="40.5" x14ac:dyDescent="0.25">
      <c r="B33" s="97"/>
      <c r="C33" s="98" t="s">
        <v>52</v>
      </c>
      <c r="D33" s="99" t="s">
        <v>53</v>
      </c>
      <c r="E33" s="99" t="s">
        <v>58</v>
      </c>
      <c r="F33" s="101" t="s">
        <v>8</v>
      </c>
    </row>
    <row r="34" spans="2:6" ht="54" x14ac:dyDescent="0.25">
      <c r="B34" s="97"/>
      <c r="C34" s="98" t="s">
        <v>54</v>
      </c>
      <c r="D34" s="99" t="s">
        <v>55</v>
      </c>
      <c r="E34" s="99" t="s">
        <v>58</v>
      </c>
      <c r="F34" s="101" t="s">
        <v>8</v>
      </c>
    </row>
    <row r="35" spans="2:6" ht="40.5" x14ac:dyDescent="0.25">
      <c r="B35" s="97"/>
      <c r="C35" s="98" t="s">
        <v>56</v>
      </c>
      <c r="D35" s="99" t="s">
        <v>57</v>
      </c>
      <c r="E35" s="99" t="s">
        <v>58</v>
      </c>
      <c r="F35" s="101" t="s">
        <v>8</v>
      </c>
    </row>
    <row r="36" spans="2:6" s="12" customFormat="1" ht="27" x14ac:dyDescent="0.25">
      <c r="B36" s="94">
        <v>1045</v>
      </c>
      <c r="C36" s="95"/>
      <c r="D36" s="107" t="s">
        <v>238</v>
      </c>
      <c r="E36" s="108"/>
      <c r="F36" s="96" t="s">
        <v>8</v>
      </c>
    </row>
    <row r="37" spans="2:6" s="12" customFormat="1" ht="27" x14ac:dyDescent="0.25">
      <c r="B37" s="97"/>
      <c r="C37" s="109">
        <v>11001</v>
      </c>
      <c r="D37" s="99" t="s">
        <v>247</v>
      </c>
      <c r="E37" s="99" t="s">
        <v>3</v>
      </c>
      <c r="F37" s="101" t="s">
        <v>8</v>
      </c>
    </row>
    <row r="38" spans="2:6" s="12" customFormat="1" ht="27" x14ac:dyDescent="0.25">
      <c r="B38" s="97"/>
      <c r="C38" s="109" t="s">
        <v>38</v>
      </c>
      <c r="D38" s="99" t="s">
        <v>241</v>
      </c>
      <c r="E38" s="99" t="s">
        <v>3</v>
      </c>
      <c r="F38" s="101" t="s">
        <v>8</v>
      </c>
    </row>
    <row r="39" spans="2:6" s="12" customFormat="1" ht="27" x14ac:dyDescent="0.25">
      <c r="B39" s="97"/>
      <c r="C39" s="109" t="s">
        <v>40</v>
      </c>
      <c r="D39" s="99" t="s">
        <v>248</v>
      </c>
      <c r="E39" s="99" t="s">
        <v>3</v>
      </c>
      <c r="F39" s="101" t="s">
        <v>8</v>
      </c>
    </row>
    <row r="40" spans="2:6" s="12" customFormat="1" ht="27" x14ac:dyDescent="0.25">
      <c r="B40" s="97"/>
      <c r="C40" s="109" t="s">
        <v>40</v>
      </c>
      <c r="D40" s="99" t="s">
        <v>248</v>
      </c>
      <c r="E40" s="99" t="s">
        <v>3</v>
      </c>
      <c r="F40" s="101" t="s">
        <v>8</v>
      </c>
    </row>
    <row r="41" spans="2:6" s="12" customFormat="1" ht="27" x14ac:dyDescent="0.25">
      <c r="B41" s="97"/>
      <c r="C41" s="109" t="s">
        <v>40</v>
      </c>
      <c r="D41" s="99" t="s">
        <v>248</v>
      </c>
      <c r="E41" s="99" t="s">
        <v>3</v>
      </c>
      <c r="F41" s="101" t="s">
        <v>8</v>
      </c>
    </row>
    <row r="42" spans="2:6" s="12" customFormat="1" ht="27" x14ac:dyDescent="0.25">
      <c r="B42" s="97"/>
      <c r="C42" s="109" t="s">
        <v>40</v>
      </c>
      <c r="D42" s="99" t="s">
        <v>248</v>
      </c>
      <c r="E42" s="99" t="s">
        <v>3</v>
      </c>
      <c r="F42" s="101" t="s">
        <v>8</v>
      </c>
    </row>
    <row r="43" spans="2:6" s="12" customFormat="1" ht="27" x14ac:dyDescent="0.25">
      <c r="B43" s="97"/>
      <c r="C43" s="109" t="s">
        <v>42</v>
      </c>
      <c r="D43" s="99" t="s">
        <v>249</v>
      </c>
      <c r="E43" s="99" t="s">
        <v>3</v>
      </c>
      <c r="F43" s="101" t="s">
        <v>8</v>
      </c>
    </row>
    <row r="44" spans="2:6" s="12" customFormat="1" ht="27" x14ac:dyDescent="0.25">
      <c r="B44" s="97"/>
      <c r="C44" s="109" t="s">
        <v>42</v>
      </c>
      <c r="D44" s="99" t="s">
        <v>249</v>
      </c>
      <c r="E44" s="99" t="s">
        <v>3</v>
      </c>
      <c r="F44" s="101" t="s">
        <v>8</v>
      </c>
    </row>
    <row r="45" spans="2:6" s="12" customFormat="1" ht="27" x14ac:dyDescent="0.25">
      <c r="B45" s="97"/>
      <c r="C45" s="109" t="s">
        <v>42</v>
      </c>
      <c r="D45" s="99" t="s">
        <v>249</v>
      </c>
      <c r="E45" s="99" t="s">
        <v>3</v>
      </c>
      <c r="F45" s="101" t="s">
        <v>8</v>
      </c>
    </row>
    <row r="46" spans="2:6" s="12" customFormat="1" ht="27" x14ac:dyDescent="0.25">
      <c r="B46" s="97"/>
      <c r="C46" s="109" t="s">
        <v>42</v>
      </c>
      <c r="D46" s="99" t="s">
        <v>249</v>
      </c>
      <c r="E46" s="99" t="s">
        <v>3</v>
      </c>
      <c r="F46" s="101" t="s">
        <v>8</v>
      </c>
    </row>
    <row r="47" spans="2:6" s="12" customFormat="1" ht="27" x14ac:dyDescent="0.25">
      <c r="B47" s="97"/>
      <c r="C47" s="109" t="s">
        <v>44</v>
      </c>
      <c r="D47" s="99" t="s">
        <v>250</v>
      </c>
      <c r="E47" s="99" t="s">
        <v>3</v>
      </c>
      <c r="F47" s="101" t="s">
        <v>8</v>
      </c>
    </row>
    <row r="48" spans="2:6" s="12" customFormat="1" ht="27" x14ac:dyDescent="0.25">
      <c r="B48" s="102"/>
      <c r="C48" s="110">
        <v>32001</v>
      </c>
      <c r="D48" s="104" t="s">
        <v>244</v>
      </c>
      <c r="E48" s="104" t="s">
        <v>3</v>
      </c>
      <c r="F48" s="106" t="s">
        <v>8</v>
      </c>
    </row>
    <row r="49" spans="2:6" x14ac:dyDescent="0.25">
      <c r="B49" s="102" t="s">
        <v>59</v>
      </c>
      <c r="C49" s="111"/>
      <c r="D49" s="111"/>
      <c r="E49" s="111"/>
      <c r="F49" s="112"/>
    </row>
  </sheetData>
  <mergeCells count="4">
    <mergeCell ref="B5:C5"/>
    <mergeCell ref="D5:D6"/>
    <mergeCell ref="E5:E6"/>
    <mergeCell ref="F5:F6"/>
  </mergeCells>
  <pageMargins left="0.7" right="0.7" top="0.75" bottom="0.75" header="0.3" footer="0.3"/>
  <pageSetup paperSize="9" orientation="portrait"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zoomScale="85" zoomScaleNormal="85" workbookViewId="0">
      <selection activeCell="D26" sqref="D26"/>
    </sheetView>
  </sheetViews>
  <sheetFormatPr defaultRowHeight="15" x14ac:dyDescent="0.25"/>
  <cols>
    <col min="1" max="1" width="2.140625" style="12" customWidth="1"/>
    <col min="2" max="2" width="2.5703125" customWidth="1"/>
    <col min="3" max="3" width="11" customWidth="1"/>
    <col min="4" max="4" width="108.5703125" customWidth="1"/>
    <col min="5" max="5" width="15" customWidth="1"/>
    <col min="6" max="6" width="16.85546875" customWidth="1"/>
  </cols>
  <sheetData>
    <row r="1" spans="1:5" s="10" customFormat="1" x14ac:dyDescent="0.25">
      <c r="A1" s="12"/>
      <c r="C1" s="89"/>
      <c r="D1" s="89"/>
      <c r="E1" s="89" t="s">
        <v>322</v>
      </c>
    </row>
    <row r="2" spans="1:5" x14ac:dyDescent="0.25">
      <c r="C2" s="89"/>
      <c r="D2" s="89"/>
      <c r="E2" s="89" t="s">
        <v>340</v>
      </c>
    </row>
    <row r="3" spans="1:5" s="12" customFormat="1" x14ac:dyDescent="0.25">
      <c r="B3" s="89" t="s">
        <v>365</v>
      </c>
      <c r="D3" s="89"/>
      <c r="E3" s="89"/>
    </row>
    <row r="4" spans="1:5" ht="15.75" thickBot="1" x14ac:dyDescent="0.3">
      <c r="B4" s="89"/>
      <c r="C4" s="89"/>
      <c r="D4" s="89"/>
      <c r="E4" s="89"/>
    </row>
    <row r="5" spans="1:5" ht="27.75" thickBot="1" x14ac:dyDescent="0.3">
      <c r="B5" s="296" t="s">
        <v>368</v>
      </c>
      <c r="C5" s="297"/>
      <c r="D5" s="83" t="s">
        <v>60</v>
      </c>
      <c r="E5" s="8" t="s">
        <v>1</v>
      </c>
    </row>
    <row r="6" spans="1:5" s="12" customFormat="1" ht="15.75" thickBot="1" x14ac:dyDescent="0.3">
      <c r="B6" s="122" t="s">
        <v>6</v>
      </c>
      <c r="C6" s="123"/>
      <c r="D6" s="123"/>
      <c r="E6" s="124" t="s">
        <v>8</v>
      </c>
    </row>
    <row r="7" spans="1:5" s="12" customFormat="1" ht="3.75" customHeight="1" thickBot="1" x14ac:dyDescent="0.3">
      <c r="B7" s="125"/>
      <c r="C7" s="126"/>
      <c r="D7" s="126"/>
      <c r="E7" s="127"/>
    </row>
    <row r="8" spans="1:5" ht="15.75" thickBot="1" x14ac:dyDescent="0.3">
      <c r="B8" s="128" t="s">
        <v>2</v>
      </c>
      <c r="C8" s="129"/>
      <c r="D8" s="130"/>
      <c r="E8" s="131" t="s">
        <v>8</v>
      </c>
    </row>
    <row r="9" spans="1:5" ht="15.75" thickBot="1" x14ac:dyDescent="0.3">
      <c r="B9" s="282" t="s">
        <v>61</v>
      </c>
      <c r="C9" s="283"/>
      <c r="D9" s="280"/>
      <c r="E9" s="284"/>
    </row>
    <row r="10" spans="1:5" x14ac:dyDescent="0.25">
      <c r="B10" s="285">
        <v>1099</v>
      </c>
      <c r="C10" s="286"/>
      <c r="D10" s="9" t="s">
        <v>62</v>
      </c>
      <c r="E10" s="291" t="s">
        <v>8</v>
      </c>
    </row>
    <row r="11" spans="1:5" x14ac:dyDescent="0.25">
      <c r="B11" s="287"/>
      <c r="C11" s="288"/>
      <c r="D11" s="132" t="s">
        <v>10</v>
      </c>
      <c r="E11" s="292"/>
    </row>
    <row r="12" spans="1:5" x14ac:dyDescent="0.25">
      <c r="B12" s="287"/>
      <c r="C12" s="288"/>
      <c r="D12" s="9" t="s">
        <v>63</v>
      </c>
      <c r="E12" s="292"/>
    </row>
    <row r="13" spans="1:5" ht="40.5" x14ac:dyDescent="0.25">
      <c r="B13" s="287"/>
      <c r="C13" s="288"/>
      <c r="D13" s="133" t="s">
        <v>79</v>
      </c>
      <c r="E13" s="292"/>
    </row>
    <row r="14" spans="1:5" x14ac:dyDescent="0.25">
      <c r="B14" s="287"/>
      <c r="C14" s="288"/>
      <c r="D14" s="9" t="s">
        <v>64</v>
      </c>
      <c r="E14" s="292"/>
    </row>
    <row r="15" spans="1:5" ht="41.25" thickBot="1" x14ac:dyDescent="0.3">
      <c r="B15" s="289"/>
      <c r="C15" s="290"/>
      <c r="D15" s="133" t="s">
        <v>80</v>
      </c>
      <c r="E15" s="293"/>
    </row>
    <row r="16" spans="1:5" ht="15.75" thickBot="1" x14ac:dyDescent="0.3">
      <c r="B16" s="30" t="s">
        <v>65</v>
      </c>
      <c r="C16" s="31"/>
      <c r="D16" s="84"/>
      <c r="E16" s="85"/>
    </row>
    <row r="17" spans="2:5" ht="15.75" thickBot="1" x14ac:dyDescent="0.3">
      <c r="B17" s="278"/>
      <c r="C17" s="279"/>
      <c r="D17" s="294" t="s">
        <v>66</v>
      </c>
      <c r="E17" s="295"/>
    </row>
    <row r="18" spans="2:5" x14ac:dyDescent="0.25">
      <c r="B18" s="260"/>
      <c r="C18" s="266" t="s">
        <v>11</v>
      </c>
      <c r="D18" s="24" t="s">
        <v>67</v>
      </c>
      <c r="E18" s="269" t="s">
        <v>8</v>
      </c>
    </row>
    <row r="19" spans="2:5" x14ac:dyDescent="0.25">
      <c r="B19" s="261"/>
      <c r="C19" s="267"/>
      <c r="D19" s="134" t="s">
        <v>12</v>
      </c>
      <c r="E19" s="270"/>
    </row>
    <row r="20" spans="2:5" x14ac:dyDescent="0.25">
      <c r="B20" s="261"/>
      <c r="C20" s="267"/>
      <c r="D20" s="25" t="s">
        <v>69</v>
      </c>
      <c r="E20" s="270"/>
    </row>
    <row r="21" spans="2:5" ht="38.25" customHeight="1" x14ac:dyDescent="0.25">
      <c r="B21" s="261"/>
      <c r="C21" s="267"/>
      <c r="D21" s="134" t="s">
        <v>81</v>
      </c>
      <c r="E21" s="270"/>
    </row>
    <row r="22" spans="2:5" x14ac:dyDescent="0.25">
      <c r="B22" s="261"/>
      <c r="C22" s="267"/>
      <c r="D22" s="25" t="s">
        <v>77</v>
      </c>
      <c r="E22" s="270"/>
    </row>
    <row r="23" spans="2:5" ht="15.75" thickBot="1" x14ac:dyDescent="0.3">
      <c r="B23" s="262"/>
      <c r="C23" s="268"/>
      <c r="D23" s="135" t="s">
        <v>78</v>
      </c>
      <c r="E23" s="271"/>
    </row>
    <row r="24" spans="2:5" x14ac:dyDescent="0.25">
      <c r="B24" s="260"/>
      <c r="C24" s="298" t="s">
        <v>13</v>
      </c>
      <c r="D24" s="24" t="s">
        <v>67</v>
      </c>
      <c r="E24" s="300" t="s">
        <v>8</v>
      </c>
    </row>
    <row r="25" spans="2:5" x14ac:dyDescent="0.25">
      <c r="B25" s="261"/>
      <c r="C25" s="299"/>
      <c r="D25" s="134" t="s">
        <v>14</v>
      </c>
      <c r="E25" s="301"/>
    </row>
    <row r="26" spans="2:5" x14ac:dyDescent="0.25">
      <c r="B26" s="261"/>
      <c r="C26" s="299"/>
      <c r="D26" s="25" t="s">
        <v>69</v>
      </c>
      <c r="E26" s="301"/>
    </row>
    <row r="27" spans="2:5" ht="27" x14ac:dyDescent="0.25">
      <c r="B27" s="261"/>
      <c r="C27" s="299"/>
      <c r="D27" s="134" t="s">
        <v>82</v>
      </c>
      <c r="E27" s="301"/>
    </row>
    <row r="28" spans="2:5" x14ac:dyDescent="0.25">
      <c r="B28" s="261"/>
      <c r="C28" s="299"/>
      <c r="D28" s="25" t="s">
        <v>77</v>
      </c>
      <c r="E28" s="301"/>
    </row>
    <row r="29" spans="2:5" ht="15.75" thickBot="1" x14ac:dyDescent="0.3">
      <c r="B29" s="261"/>
      <c r="C29" s="299"/>
      <c r="D29" s="135" t="s">
        <v>78</v>
      </c>
      <c r="E29" s="301"/>
    </row>
    <row r="30" spans="2:5" ht="3.75" customHeight="1" thickBot="1" x14ac:dyDescent="0.3">
      <c r="B30" s="26"/>
      <c r="C30" s="32"/>
      <c r="D30" s="32"/>
      <c r="E30" s="33"/>
    </row>
    <row r="31" spans="2:5" s="12" customFormat="1" ht="15.75" thickBot="1" x14ac:dyDescent="0.3">
      <c r="B31" s="128" t="s">
        <v>3</v>
      </c>
      <c r="C31" s="129"/>
      <c r="D31" s="130"/>
      <c r="E31" s="131" t="s">
        <v>8</v>
      </c>
    </row>
    <row r="32" spans="2:5" s="12" customFormat="1" ht="15.75" thickBot="1" x14ac:dyDescent="0.3">
      <c r="B32" s="282" t="s">
        <v>61</v>
      </c>
      <c r="C32" s="283"/>
      <c r="D32" s="280"/>
      <c r="E32" s="284"/>
    </row>
    <row r="33" spans="2:5" s="12" customFormat="1" x14ac:dyDescent="0.25">
      <c r="B33" s="285">
        <v>1045</v>
      </c>
      <c r="C33" s="286"/>
      <c r="D33" s="9" t="s">
        <v>62</v>
      </c>
      <c r="E33" s="291" t="s">
        <v>8</v>
      </c>
    </row>
    <row r="34" spans="2:5" s="12" customFormat="1" x14ac:dyDescent="0.25">
      <c r="B34" s="287"/>
      <c r="C34" s="288"/>
      <c r="D34" s="132" t="s">
        <v>238</v>
      </c>
      <c r="E34" s="292"/>
    </row>
    <row r="35" spans="2:5" s="12" customFormat="1" x14ac:dyDescent="0.25">
      <c r="B35" s="287"/>
      <c r="C35" s="288"/>
      <c r="D35" s="9" t="s">
        <v>63</v>
      </c>
      <c r="E35" s="292"/>
    </row>
    <row r="36" spans="2:5" s="12" customFormat="1" x14ac:dyDescent="0.25">
      <c r="B36" s="287"/>
      <c r="C36" s="288"/>
      <c r="D36" s="133" t="s">
        <v>239</v>
      </c>
      <c r="E36" s="292"/>
    </row>
    <row r="37" spans="2:5" s="12" customFormat="1" x14ac:dyDescent="0.25">
      <c r="B37" s="287"/>
      <c r="C37" s="288"/>
      <c r="D37" s="9" t="s">
        <v>64</v>
      </c>
      <c r="E37" s="292"/>
    </row>
    <row r="38" spans="2:5" s="12" customFormat="1" ht="27.75" thickBot="1" x14ac:dyDescent="0.3">
      <c r="B38" s="289"/>
      <c r="C38" s="290"/>
      <c r="D38" s="133" t="s">
        <v>240</v>
      </c>
      <c r="E38" s="293"/>
    </row>
    <row r="39" spans="2:5" s="12" customFormat="1" ht="15.75" thickBot="1" x14ac:dyDescent="0.3">
      <c r="B39" s="30" t="s">
        <v>65</v>
      </c>
      <c r="C39" s="31"/>
      <c r="D39" s="84"/>
      <c r="E39" s="85"/>
    </row>
    <row r="40" spans="2:5" s="12" customFormat="1" ht="15.75" thickBot="1" x14ac:dyDescent="0.3">
      <c r="B40" s="278"/>
      <c r="C40" s="279"/>
      <c r="D40" s="294" t="s">
        <v>66</v>
      </c>
      <c r="E40" s="295"/>
    </row>
    <row r="41" spans="2:5" s="12" customFormat="1" x14ac:dyDescent="0.25">
      <c r="B41" s="260"/>
      <c r="C41" s="266">
        <v>12001</v>
      </c>
      <c r="D41" s="24" t="s">
        <v>67</v>
      </c>
      <c r="E41" s="269" t="s">
        <v>8</v>
      </c>
    </row>
    <row r="42" spans="2:5" s="12" customFormat="1" x14ac:dyDescent="0.25">
      <c r="B42" s="261"/>
      <c r="C42" s="267"/>
      <c r="D42" s="134" t="s">
        <v>241</v>
      </c>
      <c r="E42" s="270"/>
    </row>
    <row r="43" spans="2:5" s="12" customFormat="1" x14ac:dyDescent="0.25">
      <c r="B43" s="261"/>
      <c r="C43" s="267"/>
      <c r="D43" s="25" t="s">
        <v>69</v>
      </c>
      <c r="E43" s="270"/>
    </row>
    <row r="44" spans="2:5" s="12" customFormat="1" x14ac:dyDescent="0.25">
      <c r="B44" s="261"/>
      <c r="C44" s="267"/>
      <c r="D44" s="134" t="s">
        <v>242</v>
      </c>
      <c r="E44" s="270"/>
    </row>
    <row r="45" spans="2:5" s="12" customFormat="1" x14ac:dyDescent="0.25">
      <c r="B45" s="261"/>
      <c r="C45" s="267"/>
      <c r="D45" s="25" t="s">
        <v>77</v>
      </c>
      <c r="E45" s="270"/>
    </row>
    <row r="46" spans="2:5" s="12" customFormat="1" ht="15.75" thickBot="1" x14ac:dyDescent="0.3">
      <c r="B46" s="262"/>
      <c r="C46" s="268"/>
      <c r="D46" s="135" t="s">
        <v>243</v>
      </c>
      <c r="E46" s="271"/>
    </row>
    <row r="47" spans="2:5" s="12" customFormat="1" ht="15.75" hidden="1" thickBot="1" x14ac:dyDescent="0.3">
      <c r="B47" s="272"/>
      <c r="C47" s="273"/>
      <c r="D47" s="273" t="s">
        <v>73</v>
      </c>
      <c r="E47" s="274"/>
    </row>
    <row r="48" spans="2:5" s="12" customFormat="1" hidden="1" x14ac:dyDescent="0.25">
      <c r="B48" s="260"/>
      <c r="C48" s="260"/>
      <c r="D48" s="4" t="s">
        <v>67</v>
      </c>
      <c r="E48" s="275"/>
    </row>
    <row r="49" spans="2:5" s="12" customFormat="1" ht="15.75" hidden="1" thickBot="1" x14ac:dyDescent="0.3">
      <c r="B49" s="261"/>
      <c r="C49" s="261"/>
      <c r="D49" s="5" t="s">
        <v>68</v>
      </c>
      <c r="E49" s="276"/>
    </row>
    <row r="50" spans="2:5" s="12" customFormat="1" hidden="1" x14ac:dyDescent="0.25">
      <c r="B50" s="261"/>
      <c r="C50" s="261"/>
      <c r="D50" s="4" t="s">
        <v>69</v>
      </c>
      <c r="E50" s="276"/>
    </row>
    <row r="51" spans="2:5" s="12" customFormat="1" ht="15.75" hidden="1" thickBot="1" x14ac:dyDescent="0.3">
      <c r="B51" s="261"/>
      <c r="C51" s="261"/>
      <c r="D51" s="5" t="s">
        <v>70</v>
      </c>
      <c r="E51" s="276"/>
    </row>
    <row r="52" spans="2:5" s="12" customFormat="1" hidden="1" x14ac:dyDescent="0.25">
      <c r="B52" s="261"/>
      <c r="C52" s="261"/>
      <c r="D52" s="4" t="s">
        <v>74</v>
      </c>
      <c r="E52" s="276"/>
    </row>
    <row r="53" spans="2:5" s="12" customFormat="1" ht="15.75" hidden="1" thickBot="1" x14ac:dyDescent="0.3">
      <c r="B53" s="262"/>
      <c r="C53" s="262"/>
      <c r="D53" s="6" t="s">
        <v>71</v>
      </c>
      <c r="E53" s="277"/>
    </row>
    <row r="54" spans="2:5" s="12" customFormat="1" ht="27.75" hidden="1" thickBot="1" x14ac:dyDescent="0.3">
      <c r="B54" s="7" t="s">
        <v>72</v>
      </c>
      <c r="C54" s="5" t="s">
        <v>5</v>
      </c>
      <c r="D54" s="5" t="s">
        <v>7</v>
      </c>
      <c r="E54" s="3"/>
    </row>
    <row r="55" spans="2:5" s="12" customFormat="1" ht="15.75" thickBot="1" x14ac:dyDescent="0.3">
      <c r="B55" s="278"/>
      <c r="C55" s="279"/>
      <c r="D55" s="280" t="s">
        <v>75</v>
      </c>
      <c r="E55" s="281"/>
    </row>
    <row r="56" spans="2:5" s="12" customFormat="1" x14ac:dyDescent="0.25">
      <c r="B56" s="260"/>
      <c r="C56" s="266">
        <v>32001</v>
      </c>
      <c r="D56" s="24" t="s">
        <v>67</v>
      </c>
      <c r="E56" s="269" t="s">
        <v>8</v>
      </c>
    </row>
    <row r="57" spans="2:5" s="12" customFormat="1" ht="17.25" customHeight="1" x14ac:dyDescent="0.25">
      <c r="B57" s="261"/>
      <c r="C57" s="267"/>
      <c r="D57" s="134" t="s">
        <v>244</v>
      </c>
      <c r="E57" s="270"/>
    </row>
    <row r="58" spans="2:5" s="12" customFormat="1" x14ac:dyDescent="0.25">
      <c r="B58" s="261"/>
      <c r="C58" s="267"/>
      <c r="D58" s="25" t="s">
        <v>69</v>
      </c>
      <c r="E58" s="270"/>
    </row>
    <row r="59" spans="2:5" s="12" customFormat="1" ht="27" x14ac:dyDescent="0.25">
      <c r="B59" s="261"/>
      <c r="C59" s="267"/>
      <c r="D59" s="134" t="s">
        <v>245</v>
      </c>
      <c r="E59" s="270"/>
    </row>
    <row r="60" spans="2:5" s="12" customFormat="1" x14ac:dyDescent="0.25">
      <c r="B60" s="261"/>
      <c r="C60" s="267"/>
      <c r="D60" s="25" t="s">
        <v>74</v>
      </c>
      <c r="E60" s="270"/>
    </row>
    <row r="61" spans="2:5" s="12" customFormat="1" ht="15.75" thickBot="1" x14ac:dyDescent="0.3">
      <c r="B61" s="262"/>
      <c r="C61" s="268"/>
      <c r="D61" s="135" t="s">
        <v>246</v>
      </c>
      <c r="E61" s="271"/>
    </row>
    <row r="62" spans="2:5" s="12" customFormat="1" ht="15.75" thickBot="1" x14ac:dyDescent="0.3">
      <c r="B62" s="7" t="s">
        <v>366</v>
      </c>
      <c r="C62" s="5" t="s">
        <v>5</v>
      </c>
      <c r="D62" s="5" t="s">
        <v>7</v>
      </c>
      <c r="E62" s="3"/>
    </row>
    <row r="63" spans="2:5" s="12" customFormat="1" ht="15.75" hidden="1" thickBot="1" x14ac:dyDescent="0.3">
      <c r="B63" s="272"/>
      <c r="C63" s="273"/>
      <c r="D63" s="273" t="s">
        <v>76</v>
      </c>
      <c r="E63" s="274"/>
    </row>
    <row r="64" spans="2:5" s="12" customFormat="1" hidden="1" x14ac:dyDescent="0.25">
      <c r="B64" s="260"/>
      <c r="C64" s="260"/>
      <c r="D64" s="4" t="s">
        <v>67</v>
      </c>
      <c r="E64" s="263"/>
    </row>
    <row r="65" spans="2:5" s="12" customFormat="1" ht="15.75" hidden="1" thickBot="1" x14ac:dyDescent="0.3">
      <c r="B65" s="261"/>
      <c r="C65" s="261"/>
      <c r="D65" s="5" t="s">
        <v>68</v>
      </c>
      <c r="E65" s="264"/>
    </row>
    <row r="66" spans="2:5" s="12" customFormat="1" hidden="1" x14ac:dyDescent="0.25">
      <c r="B66" s="261"/>
      <c r="C66" s="261"/>
      <c r="D66" s="4" t="s">
        <v>69</v>
      </c>
      <c r="E66" s="264"/>
    </row>
    <row r="67" spans="2:5" s="12" customFormat="1" ht="15.75" hidden="1" thickBot="1" x14ac:dyDescent="0.3">
      <c r="B67" s="261"/>
      <c r="C67" s="261"/>
      <c r="D67" s="5" t="s">
        <v>70</v>
      </c>
      <c r="E67" s="264"/>
    </row>
    <row r="68" spans="2:5" s="12" customFormat="1" hidden="1" x14ac:dyDescent="0.25">
      <c r="B68" s="261"/>
      <c r="C68" s="261"/>
      <c r="D68" s="4" t="s">
        <v>74</v>
      </c>
      <c r="E68" s="264"/>
    </row>
    <row r="69" spans="2:5" s="12" customFormat="1" ht="15.75" hidden="1" thickBot="1" x14ac:dyDescent="0.3">
      <c r="B69" s="262"/>
      <c r="C69" s="262"/>
      <c r="D69" s="6" t="s">
        <v>71</v>
      </c>
      <c r="E69" s="265"/>
    </row>
    <row r="70" spans="2:5" s="12" customFormat="1" ht="27.75" hidden="1" thickBot="1" x14ac:dyDescent="0.3">
      <c r="B70" s="7" t="s">
        <v>72</v>
      </c>
      <c r="C70" s="5" t="s">
        <v>5</v>
      </c>
      <c r="D70" s="5" t="s">
        <v>7</v>
      </c>
      <c r="E70" s="3"/>
    </row>
  </sheetData>
  <mergeCells count="37">
    <mergeCell ref="B24:B29"/>
    <mergeCell ref="C24:C29"/>
    <mergeCell ref="E24:E29"/>
    <mergeCell ref="B17:C17"/>
    <mergeCell ref="D17:E17"/>
    <mergeCell ref="B18:B23"/>
    <mergeCell ref="C18:C23"/>
    <mergeCell ref="E18:E23"/>
    <mergeCell ref="B5:C5"/>
    <mergeCell ref="B9:C9"/>
    <mergeCell ref="D9:E9"/>
    <mergeCell ref="B10:C15"/>
    <mergeCell ref="E10:E15"/>
    <mergeCell ref="B32:C32"/>
    <mergeCell ref="D32:E32"/>
    <mergeCell ref="B33:C38"/>
    <mergeCell ref="E33:E38"/>
    <mergeCell ref="B47:C47"/>
    <mergeCell ref="D47:E47"/>
    <mergeCell ref="B40:C40"/>
    <mergeCell ref="D40:E40"/>
    <mergeCell ref="B41:B46"/>
    <mergeCell ref="C41:C46"/>
    <mergeCell ref="E41:E46"/>
    <mergeCell ref="B48:B53"/>
    <mergeCell ref="C48:C53"/>
    <mergeCell ref="E48:E53"/>
    <mergeCell ref="B55:C55"/>
    <mergeCell ref="D55:E55"/>
    <mergeCell ref="B64:B69"/>
    <mergeCell ref="C64:C69"/>
    <mergeCell ref="E64:E69"/>
    <mergeCell ref="B56:B61"/>
    <mergeCell ref="C56:C61"/>
    <mergeCell ref="E56:E61"/>
    <mergeCell ref="B63:C63"/>
    <mergeCell ref="D63:E63"/>
  </mergeCells>
  <hyperlinks>
    <hyperlink ref="D22" location="_ftn7" display="_ftn7"/>
    <hyperlink ref="D28" location="_ftn7" display="_ftn7"/>
    <hyperlink ref="D45" location="_ftn7" display="_ftn7"/>
  </hyperlinks>
  <pageMargins left="0.7" right="0.7" top="0.75" bottom="0.75" header="0.3" footer="0.3"/>
  <pageSetup orientation="portrait"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election activeCell="B5" sqref="B5:C7"/>
    </sheetView>
  </sheetViews>
  <sheetFormatPr defaultRowHeight="15" x14ac:dyDescent="0.25"/>
  <cols>
    <col min="1" max="1" width="3.42578125" style="12" customWidth="1"/>
    <col min="2" max="2" width="9.140625" style="12"/>
    <col min="3" max="3" width="12.28515625" customWidth="1"/>
    <col min="4" max="4" width="52.140625" customWidth="1"/>
    <col min="5" max="5" width="33.28515625" style="12" customWidth="1"/>
    <col min="6" max="6" width="18.7109375" customWidth="1"/>
    <col min="7" max="7" width="15.5703125" customWidth="1"/>
    <col min="8" max="8" width="15.42578125" customWidth="1"/>
  </cols>
  <sheetData>
    <row r="1" spans="2:11" x14ac:dyDescent="0.25">
      <c r="B1" s="82"/>
      <c r="C1" s="89"/>
      <c r="D1" s="89"/>
      <c r="E1" s="89"/>
      <c r="F1" s="89"/>
      <c r="G1" s="89"/>
      <c r="H1" s="80" t="s">
        <v>322</v>
      </c>
    </row>
    <row r="2" spans="2:11" ht="17.25" customHeight="1" x14ac:dyDescent="0.25">
      <c r="B2" s="82"/>
      <c r="C2" s="89"/>
      <c r="D2" s="89"/>
      <c r="E2" s="89"/>
      <c r="F2" s="89"/>
      <c r="G2" s="89"/>
      <c r="H2" s="80" t="s">
        <v>349</v>
      </c>
    </row>
    <row r="3" spans="2:11" ht="33.75" customHeight="1" x14ac:dyDescent="0.25">
      <c r="B3" s="137" t="s">
        <v>359</v>
      </c>
      <c r="C3" s="89"/>
      <c r="D3" s="20"/>
      <c r="E3" s="20"/>
      <c r="F3" s="20"/>
      <c r="G3" s="20"/>
      <c r="H3" s="20"/>
      <c r="I3" s="81"/>
      <c r="J3" s="81"/>
      <c r="K3" s="81"/>
    </row>
    <row r="4" spans="2:11" x14ac:dyDescent="0.25">
      <c r="B4" s="89"/>
      <c r="C4" s="89"/>
      <c r="D4" s="72"/>
      <c r="E4" s="72"/>
      <c r="F4" s="73"/>
      <c r="G4" s="138"/>
      <c r="H4" s="139" t="s">
        <v>84</v>
      </c>
    </row>
    <row r="5" spans="2:11" ht="15.75" customHeight="1" x14ac:dyDescent="0.25">
      <c r="B5" s="304" t="s">
        <v>368</v>
      </c>
      <c r="C5" s="304"/>
      <c r="D5" s="304" t="s">
        <v>345</v>
      </c>
      <c r="E5" s="304" t="s">
        <v>346</v>
      </c>
      <c r="F5" s="302" t="s">
        <v>218</v>
      </c>
      <c r="G5" s="302"/>
      <c r="H5" s="302"/>
    </row>
    <row r="6" spans="2:11" x14ac:dyDescent="0.25">
      <c r="B6" s="304" t="s">
        <v>61</v>
      </c>
      <c r="C6" s="304" t="s">
        <v>219</v>
      </c>
      <c r="D6" s="304"/>
      <c r="E6" s="304"/>
      <c r="F6" s="303" t="s">
        <v>209</v>
      </c>
      <c r="G6" s="303" t="s">
        <v>210</v>
      </c>
      <c r="H6" s="303"/>
    </row>
    <row r="7" spans="2:11" ht="27" x14ac:dyDescent="0.25">
      <c r="B7" s="304"/>
      <c r="C7" s="304"/>
      <c r="D7" s="304"/>
      <c r="E7" s="304"/>
      <c r="F7" s="303"/>
      <c r="G7" s="136" t="s">
        <v>211</v>
      </c>
      <c r="H7" s="136" t="s">
        <v>323</v>
      </c>
    </row>
    <row r="8" spans="2:11" x14ac:dyDescent="0.25">
      <c r="B8" s="92"/>
      <c r="C8" s="92"/>
      <c r="D8" s="140" t="s">
        <v>328</v>
      </c>
      <c r="E8" s="141"/>
      <c r="F8" s="74">
        <v>110244396.10000001</v>
      </c>
      <c r="G8" s="74">
        <v>86949514.800000012</v>
      </c>
      <c r="H8" s="74">
        <v>23294881.300000001</v>
      </c>
    </row>
    <row r="9" spans="2:11" ht="40.5" x14ac:dyDescent="0.25">
      <c r="B9" s="92">
        <v>1018</v>
      </c>
      <c r="C9" s="92">
        <v>11002</v>
      </c>
      <c r="D9" s="142" t="s">
        <v>324</v>
      </c>
      <c r="E9" s="141" t="s">
        <v>329</v>
      </c>
      <c r="F9" s="74">
        <v>1154407.2</v>
      </c>
      <c r="G9" s="74">
        <v>954348.3</v>
      </c>
      <c r="H9" s="74">
        <v>200058.9</v>
      </c>
    </row>
    <row r="10" spans="2:11" ht="40.5" x14ac:dyDescent="0.25">
      <c r="B10" s="92">
        <v>1018</v>
      </c>
      <c r="C10" s="92">
        <v>11004</v>
      </c>
      <c r="D10" s="142" t="s">
        <v>325</v>
      </c>
      <c r="E10" s="141" t="s">
        <v>329</v>
      </c>
      <c r="F10" s="74">
        <v>933576.6</v>
      </c>
      <c r="G10" s="74">
        <v>766111</v>
      </c>
      <c r="H10" s="74">
        <v>167465.60000000001</v>
      </c>
    </row>
    <row r="11" spans="2:11" ht="40.5" x14ac:dyDescent="0.25">
      <c r="B11" s="92">
        <v>1018</v>
      </c>
      <c r="C11" s="92">
        <v>31001</v>
      </c>
      <c r="D11" s="142" t="s">
        <v>326</v>
      </c>
      <c r="E11" s="141" t="s">
        <v>329</v>
      </c>
      <c r="F11" s="74">
        <v>1720603</v>
      </c>
      <c r="G11" s="74">
        <v>1425157</v>
      </c>
      <c r="H11" s="74">
        <v>295446</v>
      </c>
    </row>
    <row r="12" spans="2:11" ht="54" x14ac:dyDescent="0.25">
      <c r="B12" s="92">
        <v>1086</v>
      </c>
      <c r="C12" s="92">
        <v>11001</v>
      </c>
      <c r="D12" s="142" t="s">
        <v>327</v>
      </c>
      <c r="E12" s="141" t="s">
        <v>329</v>
      </c>
      <c r="F12" s="74">
        <v>2453860.9</v>
      </c>
      <c r="G12" s="74">
        <v>2326126.5</v>
      </c>
      <c r="H12" s="74">
        <v>127734.39999999999</v>
      </c>
    </row>
    <row r="13" spans="2:11" ht="54" x14ac:dyDescent="0.25">
      <c r="B13" s="92">
        <v>1134</v>
      </c>
      <c r="C13" s="92">
        <v>11002</v>
      </c>
      <c r="D13" s="142" t="s">
        <v>367</v>
      </c>
      <c r="E13" s="141" t="s">
        <v>330</v>
      </c>
      <c r="F13" s="74">
        <v>172299.6</v>
      </c>
      <c r="G13" s="74">
        <v>143583</v>
      </c>
      <c r="H13" s="74">
        <v>28716.6</v>
      </c>
    </row>
  </sheetData>
  <mergeCells count="8">
    <mergeCell ref="F5:H5"/>
    <mergeCell ref="F6:F7"/>
    <mergeCell ref="G6:H6"/>
    <mergeCell ref="B5:C5"/>
    <mergeCell ref="B6:B7"/>
    <mergeCell ref="C6:C7"/>
    <mergeCell ref="E5:E7"/>
    <mergeCell ref="D5:D7"/>
  </mergeCells>
  <pageMargins left="0.7" right="0.7" top="0.75" bottom="0.75" header="0.3" footer="0.3"/>
  <pageSetup orientation="portrait"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workbookViewId="0">
      <selection activeCell="D14" sqref="D14"/>
    </sheetView>
  </sheetViews>
  <sheetFormatPr defaultRowHeight="15" x14ac:dyDescent="0.25"/>
  <cols>
    <col min="1" max="1" width="2" style="12" customWidth="1"/>
    <col min="2" max="2" width="9.140625" style="12"/>
    <col min="3" max="3" width="11.7109375" customWidth="1"/>
    <col min="4" max="4" width="61" customWidth="1"/>
    <col min="5" max="5" width="31.5703125" style="12" customWidth="1"/>
    <col min="6" max="6" width="15.42578125" customWidth="1"/>
    <col min="7" max="7" width="17.7109375" customWidth="1"/>
    <col min="8" max="8" width="19.7109375" customWidth="1"/>
  </cols>
  <sheetData>
    <row r="1" spans="2:11" x14ac:dyDescent="0.25">
      <c r="B1" s="89"/>
      <c r="C1" s="82"/>
      <c r="D1" s="89"/>
      <c r="E1" s="89"/>
      <c r="F1" s="89"/>
      <c r="G1" s="89"/>
      <c r="H1" s="80" t="s">
        <v>322</v>
      </c>
    </row>
    <row r="2" spans="2:11" x14ac:dyDescent="0.25">
      <c r="B2" s="89"/>
      <c r="C2" s="82"/>
      <c r="D2" s="75"/>
      <c r="E2" s="75"/>
      <c r="F2" s="76"/>
      <c r="G2" s="89"/>
      <c r="H2" s="80" t="s">
        <v>341</v>
      </c>
    </row>
    <row r="3" spans="2:11" ht="17.25" x14ac:dyDescent="0.25">
      <c r="B3" s="144" t="s">
        <v>362</v>
      </c>
      <c r="C3" s="144"/>
      <c r="D3" s="144"/>
      <c r="E3" s="144"/>
      <c r="F3" s="144"/>
      <c r="G3" s="89"/>
      <c r="H3" s="89"/>
      <c r="I3" s="78"/>
      <c r="J3" s="78"/>
      <c r="K3" s="78"/>
    </row>
    <row r="4" spans="2:11" x14ac:dyDescent="0.25">
      <c r="B4" s="89"/>
      <c r="C4" s="89"/>
      <c r="D4" s="77"/>
      <c r="E4" s="77"/>
      <c r="F4" s="145"/>
      <c r="G4" s="146"/>
      <c r="H4" s="147" t="s">
        <v>84</v>
      </c>
    </row>
    <row r="5" spans="2:11" ht="15.75" customHeight="1" x14ac:dyDescent="0.25">
      <c r="B5" s="304" t="s">
        <v>368</v>
      </c>
      <c r="C5" s="304"/>
      <c r="D5" s="304" t="s">
        <v>360</v>
      </c>
      <c r="E5" s="304" t="s">
        <v>361</v>
      </c>
      <c r="F5" s="302" t="s">
        <v>218</v>
      </c>
      <c r="G5" s="302"/>
      <c r="H5" s="302"/>
    </row>
    <row r="6" spans="2:11" x14ac:dyDescent="0.25">
      <c r="B6" s="304" t="s">
        <v>61</v>
      </c>
      <c r="C6" s="304" t="s">
        <v>219</v>
      </c>
      <c r="D6" s="304"/>
      <c r="E6" s="304"/>
      <c r="F6" s="303" t="s">
        <v>209</v>
      </c>
      <c r="G6" s="303" t="s">
        <v>210</v>
      </c>
      <c r="H6" s="303"/>
    </row>
    <row r="7" spans="2:11" ht="27" x14ac:dyDescent="0.25">
      <c r="B7" s="304"/>
      <c r="C7" s="304"/>
      <c r="D7" s="304"/>
      <c r="E7" s="304"/>
      <c r="F7" s="305"/>
      <c r="G7" s="143" t="s">
        <v>331</v>
      </c>
      <c r="H7" s="143" t="s">
        <v>332</v>
      </c>
    </row>
    <row r="8" spans="2:11" x14ac:dyDescent="0.25">
      <c r="B8" s="92"/>
      <c r="C8" s="92"/>
      <c r="D8" s="141" t="s">
        <v>337</v>
      </c>
      <c r="E8" s="141"/>
      <c r="F8" s="79" t="s">
        <v>343</v>
      </c>
      <c r="G8" s="79" t="s">
        <v>343</v>
      </c>
      <c r="H8" s="79" t="s">
        <v>343</v>
      </c>
    </row>
    <row r="9" spans="2:11" ht="27" x14ac:dyDescent="0.25">
      <c r="B9" s="92">
        <v>1018</v>
      </c>
      <c r="C9" s="92">
        <v>11003</v>
      </c>
      <c r="D9" s="141" t="s">
        <v>369</v>
      </c>
      <c r="E9" s="141" t="s">
        <v>336</v>
      </c>
      <c r="F9" s="79" t="s">
        <v>343</v>
      </c>
      <c r="G9" s="79" t="s">
        <v>343</v>
      </c>
      <c r="H9" s="79" t="s">
        <v>343</v>
      </c>
    </row>
    <row r="10" spans="2:11" ht="54" x14ac:dyDescent="0.25">
      <c r="B10" s="92">
        <v>1018</v>
      </c>
      <c r="C10" s="92">
        <v>11006</v>
      </c>
      <c r="D10" s="148" t="s">
        <v>333</v>
      </c>
      <c r="E10" s="141" t="s">
        <v>336</v>
      </c>
      <c r="F10" s="79" t="s">
        <v>343</v>
      </c>
      <c r="G10" s="79" t="s">
        <v>343</v>
      </c>
      <c r="H10" s="79" t="s">
        <v>343</v>
      </c>
    </row>
    <row r="11" spans="2:11" ht="40.5" x14ac:dyDescent="0.25">
      <c r="B11" s="92">
        <v>1018</v>
      </c>
      <c r="C11" s="92">
        <v>11007</v>
      </c>
      <c r="D11" s="148" t="s">
        <v>334</v>
      </c>
      <c r="E11" s="141" t="s">
        <v>336</v>
      </c>
      <c r="F11" s="79" t="s">
        <v>343</v>
      </c>
      <c r="G11" s="79" t="s">
        <v>343</v>
      </c>
      <c r="H11" s="79" t="s">
        <v>343</v>
      </c>
    </row>
    <row r="12" spans="2:11" ht="54" x14ac:dyDescent="0.25">
      <c r="B12" s="92">
        <v>1018</v>
      </c>
      <c r="C12" s="92">
        <v>31007</v>
      </c>
      <c r="D12" s="148" t="s">
        <v>335</v>
      </c>
      <c r="E12" s="141" t="s">
        <v>336</v>
      </c>
      <c r="F12" s="79" t="s">
        <v>343</v>
      </c>
      <c r="G12" s="79" t="s">
        <v>343</v>
      </c>
      <c r="H12" s="79" t="s">
        <v>343</v>
      </c>
    </row>
  </sheetData>
  <mergeCells count="8">
    <mergeCell ref="F5:H5"/>
    <mergeCell ref="F6:F7"/>
    <mergeCell ref="G6:H6"/>
    <mergeCell ref="B5:C5"/>
    <mergeCell ref="B6:B7"/>
    <mergeCell ref="C6:C7"/>
    <mergeCell ref="E5:E7"/>
    <mergeCell ref="D5:D7"/>
  </mergeCells>
  <pageMargins left="0.7" right="0.7" top="0.75" bottom="0.75" header="0.3" footer="0.3"/>
  <pageSetup paperSize="9" orientation="portrait" vertic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topLeftCell="A4" workbookViewId="0">
      <selection activeCell="B3" sqref="B3:G3"/>
    </sheetView>
  </sheetViews>
  <sheetFormatPr defaultRowHeight="15" x14ac:dyDescent="0.25"/>
  <cols>
    <col min="1" max="1" width="3.28515625" style="12" customWidth="1"/>
    <col min="2" max="2" width="5" customWidth="1"/>
    <col min="3" max="3" width="30.140625" customWidth="1"/>
    <col min="4" max="4" width="30.5703125" customWidth="1"/>
    <col min="5" max="5" width="29.140625" customWidth="1"/>
    <col min="6" max="6" width="31.85546875" customWidth="1"/>
    <col min="7" max="7" width="36.85546875" customWidth="1"/>
  </cols>
  <sheetData>
    <row r="1" spans="2:7" x14ac:dyDescent="0.25">
      <c r="B1" s="89"/>
      <c r="C1" s="89"/>
      <c r="D1" s="89"/>
      <c r="E1" s="89"/>
      <c r="F1" s="89"/>
      <c r="G1" s="158" t="s">
        <v>83</v>
      </c>
    </row>
    <row r="2" spans="2:7" s="12" customFormat="1" x14ac:dyDescent="0.25">
      <c r="B2" s="89"/>
      <c r="C2" s="89"/>
      <c r="D2" s="89"/>
      <c r="E2" s="89"/>
      <c r="F2" s="89"/>
      <c r="G2" s="158"/>
    </row>
    <row r="3" spans="2:7" ht="49.5" customHeight="1" x14ac:dyDescent="0.25">
      <c r="B3" s="306" t="s">
        <v>107</v>
      </c>
      <c r="C3" s="306"/>
      <c r="D3" s="306"/>
      <c r="E3" s="306"/>
      <c r="F3" s="306"/>
      <c r="G3" s="306"/>
    </row>
    <row r="4" spans="2:7" x14ac:dyDescent="0.25">
      <c r="B4" s="89"/>
      <c r="C4" s="89"/>
      <c r="D4" s="89"/>
      <c r="E4" s="89"/>
      <c r="F4" s="89"/>
      <c r="G4" s="89"/>
    </row>
    <row r="5" spans="2:7" x14ac:dyDescent="0.25">
      <c r="B5" s="89"/>
      <c r="C5" s="89"/>
      <c r="D5" s="89"/>
      <c r="E5" s="89"/>
      <c r="F5" s="307" t="s">
        <v>84</v>
      </c>
      <c r="G5" s="307"/>
    </row>
    <row r="6" spans="2:7" ht="67.5" x14ac:dyDescent="0.25">
      <c r="B6" s="149" t="s">
        <v>85</v>
      </c>
      <c r="C6" s="149" t="s">
        <v>86</v>
      </c>
      <c r="D6" s="149" t="s">
        <v>87</v>
      </c>
      <c r="E6" s="149" t="s">
        <v>108</v>
      </c>
      <c r="F6" s="149" t="s">
        <v>109</v>
      </c>
      <c r="G6" s="149" t="s">
        <v>110</v>
      </c>
    </row>
    <row r="7" spans="2:7" x14ac:dyDescent="0.25">
      <c r="B7" s="150"/>
      <c r="C7" s="151" t="s">
        <v>6</v>
      </c>
      <c r="D7" s="152">
        <v>48232000.026000001</v>
      </c>
      <c r="E7" s="152">
        <v>1036565.2</v>
      </c>
      <c r="F7" s="152">
        <v>47127541.900000006</v>
      </c>
      <c r="G7" s="152">
        <v>67892.925999999992</v>
      </c>
    </row>
    <row r="8" spans="2:7" x14ac:dyDescent="0.25">
      <c r="B8" s="150"/>
      <c r="C8" s="151" t="s">
        <v>88</v>
      </c>
      <c r="D8" s="150"/>
      <c r="E8" s="153"/>
      <c r="F8" s="150"/>
      <c r="G8" s="150"/>
    </row>
    <row r="9" spans="2:7" x14ac:dyDescent="0.25">
      <c r="B9" s="150"/>
      <c r="C9" s="154" t="s">
        <v>89</v>
      </c>
      <c r="D9" s="152">
        <v>13430355.1</v>
      </c>
      <c r="E9" s="155">
        <v>0</v>
      </c>
      <c r="F9" s="152">
        <v>13430355.1</v>
      </c>
      <c r="G9" s="156">
        <v>0</v>
      </c>
    </row>
    <row r="10" spans="2:7" x14ac:dyDescent="0.25">
      <c r="B10" s="150"/>
      <c r="C10" s="154"/>
      <c r="D10" s="152"/>
      <c r="E10" s="155"/>
      <c r="F10" s="152"/>
      <c r="G10" s="150"/>
    </row>
    <row r="11" spans="2:7" x14ac:dyDescent="0.25">
      <c r="B11" s="150"/>
      <c r="C11" s="154" t="s">
        <v>90</v>
      </c>
      <c r="D11" s="152"/>
      <c r="E11" s="155"/>
      <c r="F11" s="152"/>
      <c r="G11" s="150"/>
    </row>
    <row r="12" spans="2:7" x14ac:dyDescent="0.25">
      <c r="B12" s="150"/>
      <c r="C12" s="154" t="s">
        <v>88</v>
      </c>
      <c r="D12" s="152"/>
      <c r="E12" s="155"/>
      <c r="F12" s="152"/>
      <c r="G12" s="150"/>
    </row>
    <row r="13" spans="2:7" x14ac:dyDescent="0.25">
      <c r="B13" s="157">
        <v>1</v>
      </c>
      <c r="C13" s="154" t="s">
        <v>91</v>
      </c>
      <c r="D13" s="152">
        <v>250120.2</v>
      </c>
      <c r="E13" s="155">
        <v>0</v>
      </c>
      <c r="F13" s="152">
        <v>250120.2</v>
      </c>
      <c r="G13" s="155">
        <v>0</v>
      </c>
    </row>
    <row r="14" spans="2:7" x14ac:dyDescent="0.25">
      <c r="B14" s="157">
        <v>2</v>
      </c>
      <c r="C14" s="154" t="s">
        <v>92</v>
      </c>
      <c r="D14" s="152">
        <v>416971.69</v>
      </c>
      <c r="E14" s="155">
        <v>17693.2</v>
      </c>
      <c r="F14" s="152">
        <v>399205.5</v>
      </c>
      <c r="G14" s="156">
        <v>72.989999999999995</v>
      </c>
    </row>
    <row r="15" spans="2:7" x14ac:dyDescent="0.25">
      <c r="B15" s="157">
        <v>3</v>
      </c>
      <c r="C15" s="154" t="s">
        <v>93</v>
      </c>
      <c r="D15" s="152">
        <v>80032.899999999994</v>
      </c>
      <c r="E15" s="155">
        <v>0</v>
      </c>
      <c r="F15" s="152">
        <v>80032.899999999994</v>
      </c>
      <c r="G15" s="155">
        <v>0</v>
      </c>
    </row>
    <row r="16" spans="2:7" ht="19.5" customHeight="1" x14ac:dyDescent="0.25">
      <c r="B16" s="157">
        <v>4</v>
      </c>
      <c r="C16" s="154" t="s">
        <v>94</v>
      </c>
      <c r="D16" s="152">
        <v>29219.8</v>
      </c>
      <c r="E16" s="155">
        <v>0</v>
      </c>
      <c r="F16" s="152">
        <v>29219.8</v>
      </c>
      <c r="G16" s="155">
        <v>0</v>
      </c>
    </row>
    <row r="17" spans="2:7" x14ac:dyDescent="0.25">
      <c r="B17" s="157">
        <v>5</v>
      </c>
      <c r="C17" s="154" t="s">
        <v>95</v>
      </c>
      <c r="D17" s="152">
        <v>21814.799999999999</v>
      </c>
      <c r="E17" s="155">
        <v>373.1</v>
      </c>
      <c r="F17" s="152">
        <v>21441.7</v>
      </c>
      <c r="G17" s="155">
        <v>0</v>
      </c>
    </row>
    <row r="18" spans="2:7" x14ac:dyDescent="0.25">
      <c r="B18" s="157">
        <v>6</v>
      </c>
      <c r="C18" s="154" t="s">
        <v>96</v>
      </c>
      <c r="D18" s="152">
        <v>72157.100000000006</v>
      </c>
      <c r="E18" s="155">
        <v>4488.3</v>
      </c>
      <c r="F18" s="152">
        <v>67668.800000000003</v>
      </c>
      <c r="G18" s="155">
        <v>0</v>
      </c>
    </row>
    <row r="19" spans="2:7" x14ac:dyDescent="0.25">
      <c r="B19" s="157">
        <v>7</v>
      </c>
      <c r="C19" s="154" t="s">
        <v>97</v>
      </c>
      <c r="D19" s="152">
        <v>13237</v>
      </c>
      <c r="E19" s="155">
        <v>233.5</v>
      </c>
      <c r="F19" s="152">
        <v>13003.5</v>
      </c>
      <c r="G19" s="155">
        <v>0</v>
      </c>
    </row>
    <row r="20" spans="2:7" x14ac:dyDescent="0.25">
      <c r="B20" s="157">
        <v>8</v>
      </c>
      <c r="C20" s="154" t="s">
        <v>98</v>
      </c>
      <c r="D20" s="152">
        <v>29583.8</v>
      </c>
      <c r="E20" s="155">
        <v>0</v>
      </c>
      <c r="F20" s="152">
        <v>29573.8</v>
      </c>
      <c r="G20" s="156">
        <v>10</v>
      </c>
    </row>
    <row r="21" spans="2:7" x14ac:dyDescent="0.25">
      <c r="B21" s="157">
        <v>9</v>
      </c>
      <c r="C21" s="154" t="s">
        <v>99</v>
      </c>
      <c r="D21" s="152">
        <v>5257.1</v>
      </c>
      <c r="E21" s="155">
        <v>0</v>
      </c>
      <c r="F21" s="152">
        <v>5257.1</v>
      </c>
      <c r="G21" s="155">
        <v>0</v>
      </c>
    </row>
    <row r="22" spans="2:7" x14ac:dyDescent="0.25">
      <c r="B22" s="157">
        <v>10</v>
      </c>
      <c r="C22" s="154" t="s">
        <v>100</v>
      </c>
      <c r="D22" s="152">
        <v>24428.1</v>
      </c>
      <c r="E22" s="155">
        <v>312.5</v>
      </c>
      <c r="F22" s="152">
        <v>24115.599999999999</v>
      </c>
      <c r="G22" s="155">
        <v>0</v>
      </c>
    </row>
    <row r="23" spans="2:7" x14ac:dyDescent="0.25">
      <c r="B23" s="157">
        <v>11</v>
      </c>
      <c r="C23" s="154" t="s">
        <v>101</v>
      </c>
      <c r="D23" s="152">
        <v>18382.2</v>
      </c>
      <c r="E23" s="155">
        <v>503.2</v>
      </c>
      <c r="F23" s="152">
        <v>17879</v>
      </c>
      <c r="G23" s="155">
        <v>0</v>
      </c>
    </row>
    <row r="24" spans="2:7" x14ac:dyDescent="0.25">
      <c r="B24" s="157">
        <v>12</v>
      </c>
      <c r="C24" s="154" t="s">
        <v>102</v>
      </c>
      <c r="D24" s="152">
        <v>3837</v>
      </c>
      <c r="E24" s="155">
        <v>337</v>
      </c>
      <c r="F24" s="152">
        <v>3500</v>
      </c>
      <c r="G24" s="155">
        <v>0</v>
      </c>
    </row>
    <row r="25" spans="2:7" x14ac:dyDescent="0.25">
      <c r="B25" s="157">
        <v>13</v>
      </c>
      <c r="C25" s="154" t="s">
        <v>103</v>
      </c>
      <c r="D25" s="152">
        <v>155028.9</v>
      </c>
      <c r="E25" s="155">
        <v>0</v>
      </c>
      <c r="F25" s="152">
        <v>155028.90000000002</v>
      </c>
      <c r="G25" s="155">
        <v>0</v>
      </c>
    </row>
    <row r="26" spans="2:7" x14ac:dyDescent="0.25">
      <c r="B26" s="157">
        <v>14</v>
      </c>
      <c r="C26" s="154" t="s">
        <v>104</v>
      </c>
      <c r="D26" s="152">
        <v>20815.400000000001</v>
      </c>
      <c r="E26" s="155">
        <v>0</v>
      </c>
      <c r="F26" s="152">
        <v>20815.400000000001</v>
      </c>
      <c r="G26" s="155">
        <v>0</v>
      </c>
    </row>
    <row r="27" spans="2:7" x14ac:dyDescent="0.25">
      <c r="B27" s="157">
        <v>15</v>
      </c>
      <c r="C27" s="154" t="s">
        <v>105</v>
      </c>
      <c r="D27" s="152">
        <v>16346.3</v>
      </c>
      <c r="E27" s="155">
        <v>0</v>
      </c>
      <c r="F27" s="152">
        <v>16346.3</v>
      </c>
      <c r="G27" s="155">
        <v>0</v>
      </c>
    </row>
    <row r="28" spans="2:7" x14ac:dyDescent="0.25">
      <c r="B28" s="157">
        <v>16</v>
      </c>
      <c r="C28" s="154" t="s">
        <v>106</v>
      </c>
      <c r="D28" s="152">
        <v>10960</v>
      </c>
      <c r="E28" s="155">
        <v>0</v>
      </c>
      <c r="F28" s="152">
        <v>10960</v>
      </c>
      <c r="G28" s="155">
        <v>0</v>
      </c>
    </row>
  </sheetData>
  <mergeCells count="2">
    <mergeCell ref="B3:G3"/>
    <mergeCell ref="F5:G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workbookViewId="0">
      <selection activeCell="B3" sqref="B3:C3"/>
    </sheetView>
  </sheetViews>
  <sheetFormatPr defaultRowHeight="15" x14ac:dyDescent="0.25"/>
  <cols>
    <col min="1" max="1" width="4.140625" style="12" customWidth="1"/>
    <col min="2" max="2" width="73.85546875" customWidth="1"/>
    <col min="3" max="3" width="19.7109375" customWidth="1"/>
  </cols>
  <sheetData>
    <row r="1" spans="1:3" x14ac:dyDescent="0.25">
      <c r="A1" s="89"/>
      <c r="B1" s="89"/>
      <c r="C1" s="159" t="s">
        <v>339</v>
      </c>
    </row>
    <row r="2" spans="1:3" s="12" customFormat="1" x14ac:dyDescent="0.25">
      <c r="A2" s="89"/>
      <c r="B2" s="89"/>
      <c r="C2" s="159"/>
    </row>
    <row r="3" spans="1:3" ht="25.5" customHeight="1" x14ac:dyDescent="0.25">
      <c r="A3" s="89"/>
      <c r="B3" s="308" t="s">
        <v>160</v>
      </c>
      <c r="C3" s="308"/>
    </row>
    <row r="4" spans="1:3" ht="15.75" thickBot="1" x14ac:dyDescent="0.3">
      <c r="A4" s="89"/>
      <c r="B4" s="13"/>
      <c r="C4" s="160" t="s">
        <v>84</v>
      </c>
    </row>
    <row r="5" spans="1:3" x14ac:dyDescent="0.25">
      <c r="A5" s="89"/>
      <c r="B5" s="161" t="s">
        <v>159</v>
      </c>
      <c r="C5" s="162" t="s">
        <v>111</v>
      </c>
    </row>
    <row r="6" spans="1:3" x14ac:dyDescent="0.25">
      <c r="A6" s="89"/>
      <c r="B6" s="163" t="s">
        <v>112</v>
      </c>
      <c r="C6" s="164">
        <v>3705720.8</v>
      </c>
    </row>
    <row r="7" spans="1:3" x14ac:dyDescent="0.25">
      <c r="A7" s="89"/>
      <c r="B7" s="163" t="s">
        <v>113</v>
      </c>
      <c r="C7" s="164"/>
    </row>
    <row r="8" spans="1:3" x14ac:dyDescent="0.25">
      <c r="A8" s="89"/>
      <c r="B8" s="163" t="s">
        <v>114</v>
      </c>
      <c r="C8" s="164">
        <v>3232412.5999999996</v>
      </c>
    </row>
    <row r="9" spans="1:3" x14ac:dyDescent="0.25">
      <c r="A9" s="89"/>
      <c r="B9" s="163" t="s">
        <v>113</v>
      </c>
      <c r="C9" s="164"/>
    </row>
    <row r="10" spans="1:3" x14ac:dyDescent="0.25">
      <c r="A10" s="89"/>
      <c r="B10" s="163" t="s">
        <v>115</v>
      </c>
      <c r="C10" s="164">
        <v>2661199.7999999998</v>
      </c>
    </row>
    <row r="11" spans="1:3" x14ac:dyDescent="0.25">
      <c r="A11" s="89"/>
      <c r="B11" s="163" t="s">
        <v>113</v>
      </c>
      <c r="C11" s="164"/>
    </row>
    <row r="12" spans="1:3" x14ac:dyDescent="0.25">
      <c r="A12" s="89"/>
      <c r="B12" s="163" t="s">
        <v>116</v>
      </c>
      <c r="C12" s="164">
        <v>2661199.7999999998</v>
      </c>
    </row>
    <row r="13" spans="1:3" x14ac:dyDescent="0.25">
      <c r="A13" s="89"/>
      <c r="B13" s="163" t="s">
        <v>113</v>
      </c>
      <c r="C13" s="164"/>
    </row>
    <row r="14" spans="1:3" x14ac:dyDescent="0.25">
      <c r="A14" s="89"/>
      <c r="B14" s="163" t="s">
        <v>117</v>
      </c>
      <c r="C14" s="164">
        <v>2270030.5</v>
      </c>
    </row>
    <row r="15" spans="1:3" x14ac:dyDescent="0.25">
      <c r="A15" s="89"/>
      <c r="B15" s="163" t="s">
        <v>118</v>
      </c>
      <c r="C15" s="164">
        <v>261542.90000000002</v>
      </c>
    </row>
    <row r="16" spans="1:3" x14ac:dyDescent="0.25">
      <c r="A16" s="89"/>
      <c r="B16" s="163" t="s">
        <v>119</v>
      </c>
      <c r="C16" s="164">
        <v>129626.4</v>
      </c>
    </row>
    <row r="17" spans="1:3" x14ac:dyDescent="0.25">
      <c r="A17" s="89"/>
      <c r="B17" s="163" t="s">
        <v>120</v>
      </c>
      <c r="C17" s="164">
        <v>560793.4</v>
      </c>
    </row>
    <row r="18" spans="1:3" x14ac:dyDescent="0.25">
      <c r="A18" s="89"/>
      <c r="B18" s="163" t="s">
        <v>121</v>
      </c>
      <c r="C18" s="164">
        <v>219696.1</v>
      </c>
    </row>
    <row r="19" spans="1:3" x14ac:dyDescent="0.25">
      <c r="A19" s="89"/>
      <c r="B19" s="163" t="s">
        <v>122</v>
      </c>
      <c r="C19" s="164">
        <v>96945</v>
      </c>
    </row>
    <row r="20" spans="1:3" x14ac:dyDescent="0.25">
      <c r="A20" s="89"/>
      <c r="B20" s="163" t="s">
        <v>123</v>
      </c>
      <c r="C20" s="164">
        <v>1850.7</v>
      </c>
    </row>
    <row r="21" spans="1:3" x14ac:dyDescent="0.25">
      <c r="A21" s="89"/>
      <c r="B21" s="163" t="s">
        <v>124</v>
      </c>
      <c r="C21" s="164">
        <v>21000</v>
      </c>
    </row>
    <row r="22" spans="1:3" x14ac:dyDescent="0.25">
      <c r="A22" s="89"/>
      <c r="B22" s="163" t="s">
        <v>125</v>
      </c>
      <c r="C22" s="164">
        <v>2200</v>
      </c>
    </row>
    <row r="23" spans="1:3" x14ac:dyDescent="0.25">
      <c r="A23" s="89"/>
      <c r="B23" s="163" t="s">
        <v>126</v>
      </c>
      <c r="C23" s="164">
        <v>60690.400000000001</v>
      </c>
    </row>
    <row r="24" spans="1:3" x14ac:dyDescent="0.25">
      <c r="A24" s="89"/>
      <c r="B24" s="163" t="s">
        <v>127</v>
      </c>
      <c r="C24" s="164">
        <v>37010</v>
      </c>
    </row>
    <row r="25" spans="1:3" x14ac:dyDescent="0.25">
      <c r="A25" s="89"/>
      <c r="B25" s="163" t="s">
        <v>128</v>
      </c>
      <c r="C25" s="164">
        <v>22000</v>
      </c>
    </row>
    <row r="26" spans="1:3" x14ac:dyDescent="0.25">
      <c r="A26" s="89"/>
      <c r="B26" s="163" t="s">
        <v>129</v>
      </c>
      <c r="C26" s="164"/>
    </row>
    <row r="27" spans="1:3" x14ac:dyDescent="0.25">
      <c r="A27" s="89"/>
      <c r="B27" s="163" t="s">
        <v>130</v>
      </c>
      <c r="C27" s="164">
        <v>12000</v>
      </c>
    </row>
    <row r="28" spans="1:3" x14ac:dyDescent="0.25">
      <c r="A28" s="89"/>
      <c r="B28" s="163" t="s">
        <v>131</v>
      </c>
      <c r="C28" s="164">
        <v>10000</v>
      </c>
    </row>
    <row r="29" spans="1:3" x14ac:dyDescent="0.25">
      <c r="A29" s="89"/>
      <c r="B29" s="163" t="s">
        <v>132</v>
      </c>
      <c r="C29" s="164">
        <v>53500</v>
      </c>
    </row>
    <row r="30" spans="1:3" x14ac:dyDescent="0.25">
      <c r="A30" s="89"/>
      <c r="B30" s="163" t="s">
        <v>133</v>
      </c>
      <c r="C30" s="164">
        <v>500</v>
      </c>
    </row>
    <row r="31" spans="1:3" x14ac:dyDescent="0.25">
      <c r="A31" s="89"/>
      <c r="B31" s="163" t="s">
        <v>134</v>
      </c>
      <c r="C31" s="164">
        <v>15000</v>
      </c>
    </row>
    <row r="32" spans="1:3" x14ac:dyDescent="0.25">
      <c r="A32" s="89"/>
      <c r="B32" s="163" t="s">
        <v>135</v>
      </c>
      <c r="C32" s="164">
        <v>3000</v>
      </c>
    </row>
    <row r="33" spans="1:3" x14ac:dyDescent="0.25">
      <c r="A33" s="89"/>
      <c r="B33" s="163" t="s">
        <v>136</v>
      </c>
      <c r="C33" s="164">
        <v>35000</v>
      </c>
    </row>
    <row r="34" spans="1:3" x14ac:dyDescent="0.25">
      <c r="A34" s="89"/>
      <c r="B34" s="165" t="s">
        <v>137</v>
      </c>
      <c r="C34" s="164">
        <v>121000</v>
      </c>
    </row>
    <row r="35" spans="1:3" x14ac:dyDescent="0.25">
      <c r="A35" s="89"/>
      <c r="B35" s="166" t="s">
        <v>138</v>
      </c>
      <c r="C35" s="164">
        <v>121000</v>
      </c>
    </row>
    <row r="36" spans="1:3" x14ac:dyDescent="0.25">
      <c r="A36" s="89"/>
      <c r="B36" s="163" t="s">
        <v>139</v>
      </c>
      <c r="C36" s="164">
        <v>66000</v>
      </c>
    </row>
    <row r="37" spans="1:3" x14ac:dyDescent="0.25">
      <c r="A37" s="89"/>
      <c r="B37" s="163" t="s">
        <v>140</v>
      </c>
      <c r="C37" s="164">
        <v>35000</v>
      </c>
    </row>
    <row r="38" spans="1:3" x14ac:dyDescent="0.25">
      <c r="A38" s="89"/>
      <c r="B38" s="163" t="s">
        <v>141</v>
      </c>
      <c r="C38" s="164">
        <v>31000</v>
      </c>
    </row>
    <row r="39" spans="1:3" x14ac:dyDescent="0.25">
      <c r="A39" s="89"/>
      <c r="B39" s="163" t="s">
        <v>142</v>
      </c>
      <c r="C39" s="164">
        <v>78597.3</v>
      </c>
    </row>
    <row r="40" spans="1:3" x14ac:dyDescent="0.25">
      <c r="A40" s="89"/>
      <c r="B40" s="163" t="s">
        <v>143</v>
      </c>
      <c r="C40" s="164">
        <v>25000</v>
      </c>
    </row>
    <row r="41" spans="1:3" x14ac:dyDescent="0.25">
      <c r="A41" s="89"/>
      <c r="B41" s="163" t="s">
        <v>144</v>
      </c>
      <c r="C41" s="164">
        <v>50597.3</v>
      </c>
    </row>
    <row r="42" spans="1:3" x14ac:dyDescent="0.25">
      <c r="A42" s="89"/>
      <c r="B42" s="163" t="s">
        <v>145</v>
      </c>
      <c r="C42" s="164">
        <v>3000</v>
      </c>
    </row>
    <row r="43" spans="1:3" x14ac:dyDescent="0.25">
      <c r="A43" s="89"/>
      <c r="B43" s="163" t="s">
        <v>146</v>
      </c>
      <c r="C43" s="164">
        <v>10419.4</v>
      </c>
    </row>
    <row r="44" spans="1:3" ht="27" x14ac:dyDescent="0.25">
      <c r="A44" s="89"/>
      <c r="B44" s="163" t="s">
        <v>147</v>
      </c>
      <c r="C44" s="164">
        <v>5419.4</v>
      </c>
    </row>
    <row r="45" spans="1:3" x14ac:dyDescent="0.25">
      <c r="A45" s="89"/>
      <c r="B45" s="163" t="s">
        <v>148</v>
      </c>
      <c r="C45" s="164">
        <v>5419.4</v>
      </c>
    </row>
    <row r="46" spans="1:3" x14ac:dyDescent="0.25">
      <c r="A46" s="89"/>
      <c r="B46" s="163" t="s">
        <v>149</v>
      </c>
      <c r="C46" s="164">
        <v>5000</v>
      </c>
    </row>
    <row r="47" spans="1:3" x14ac:dyDescent="0.25">
      <c r="A47" s="89"/>
      <c r="B47" s="163" t="s">
        <v>150</v>
      </c>
      <c r="C47" s="164">
        <v>5000</v>
      </c>
    </row>
    <row r="48" spans="1:3" x14ac:dyDescent="0.25">
      <c r="A48" s="89"/>
      <c r="B48" s="167" t="s">
        <v>151</v>
      </c>
      <c r="C48" s="164">
        <v>473308.19999999995</v>
      </c>
    </row>
    <row r="49" spans="1:3" x14ac:dyDescent="0.25">
      <c r="A49" s="89"/>
      <c r="B49" s="163" t="s">
        <v>113</v>
      </c>
      <c r="C49" s="164"/>
    </row>
    <row r="50" spans="1:3" x14ac:dyDescent="0.25">
      <c r="A50" s="89"/>
      <c r="B50" s="163" t="s">
        <v>152</v>
      </c>
      <c r="C50" s="164">
        <v>473308.19999999995</v>
      </c>
    </row>
    <row r="51" spans="1:3" ht="16.5" hidden="1" x14ac:dyDescent="0.25">
      <c r="B51" s="16" t="s">
        <v>113</v>
      </c>
      <c r="C51" s="14"/>
    </row>
    <row r="52" spans="1:3" ht="16.5" hidden="1" x14ac:dyDescent="0.25">
      <c r="B52" s="17" t="s">
        <v>153</v>
      </c>
      <c r="C52" s="18">
        <v>60000</v>
      </c>
    </row>
    <row r="53" spans="1:3" ht="16.5" hidden="1" x14ac:dyDescent="0.25">
      <c r="B53" s="16" t="s">
        <v>113</v>
      </c>
      <c r="C53" s="14"/>
    </row>
    <row r="54" spans="1:3" ht="16.5" hidden="1" x14ac:dyDescent="0.25">
      <c r="B54" s="16" t="s">
        <v>154</v>
      </c>
      <c r="C54" s="14">
        <v>60000</v>
      </c>
    </row>
    <row r="55" spans="1:3" ht="16.5" hidden="1" x14ac:dyDescent="0.25">
      <c r="B55" s="17" t="s">
        <v>155</v>
      </c>
      <c r="C55" s="18">
        <v>413308.19999999995</v>
      </c>
    </row>
    <row r="56" spans="1:3" ht="16.5" hidden="1" x14ac:dyDescent="0.25">
      <c r="B56" s="16" t="s">
        <v>113</v>
      </c>
      <c r="C56" s="14"/>
    </row>
    <row r="57" spans="1:3" ht="16.5" hidden="1" x14ac:dyDescent="0.25">
      <c r="B57" s="16" t="s">
        <v>156</v>
      </c>
      <c r="C57" s="14">
        <v>15000</v>
      </c>
    </row>
    <row r="58" spans="1:3" ht="16.5" hidden="1" x14ac:dyDescent="0.25">
      <c r="B58" s="16" t="s">
        <v>157</v>
      </c>
      <c r="C58" s="14">
        <v>396808.19999999995</v>
      </c>
    </row>
    <row r="59" spans="1:3" ht="17.25" hidden="1" thickBot="1" x14ac:dyDescent="0.3">
      <c r="B59" s="19" t="s">
        <v>158</v>
      </c>
      <c r="C59" s="15">
        <v>1500</v>
      </c>
    </row>
  </sheetData>
  <mergeCells count="1">
    <mergeCell ref="B3:C3"/>
  </mergeCells>
  <pageMargins left="0.7" right="0.7" top="0.75" bottom="0.75" header="0.3" footer="0.3"/>
  <pageSetup orientation="portrait" horizontalDpi="4294967294" verticalDpi="4294967294"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workbookViewId="0">
      <selection activeCell="E10" sqref="E10"/>
    </sheetView>
  </sheetViews>
  <sheetFormatPr defaultRowHeight="15" x14ac:dyDescent="0.25"/>
  <cols>
    <col min="1" max="1" width="3.85546875" customWidth="1"/>
    <col min="2" max="2" width="85.85546875" customWidth="1"/>
    <col min="3" max="3" width="20.5703125" customWidth="1"/>
  </cols>
  <sheetData>
    <row r="1" spans="1:3" x14ac:dyDescent="0.25">
      <c r="B1" s="89"/>
      <c r="C1" s="168" t="s">
        <v>351</v>
      </c>
    </row>
    <row r="2" spans="1:3" ht="12.75" customHeight="1" x14ac:dyDescent="0.25">
      <c r="B2" s="89"/>
      <c r="C2" s="168" t="s">
        <v>161</v>
      </c>
    </row>
    <row r="3" spans="1:3" s="12" customFormat="1" ht="12.75" customHeight="1" x14ac:dyDescent="0.25">
      <c r="B3" s="89"/>
      <c r="C3" s="168"/>
    </row>
    <row r="4" spans="1:3" ht="26.25" customHeight="1" x14ac:dyDescent="0.25">
      <c r="A4" s="11"/>
      <c r="B4" s="309" t="s">
        <v>342</v>
      </c>
      <c r="C4" s="309"/>
    </row>
    <row r="5" spans="1:3" ht="15.75" thickBot="1" x14ac:dyDescent="0.3">
      <c r="A5" s="11"/>
      <c r="B5" s="169"/>
      <c r="C5" s="170" t="s">
        <v>84</v>
      </c>
    </row>
    <row r="6" spans="1:3" ht="27.75" thickBot="1" x14ac:dyDescent="0.3">
      <c r="A6" s="11"/>
      <c r="B6" s="171" t="s">
        <v>162</v>
      </c>
      <c r="C6" s="172" t="s">
        <v>163</v>
      </c>
    </row>
    <row r="7" spans="1:3" ht="15.75" thickBot="1" x14ac:dyDescent="0.3">
      <c r="A7" s="11"/>
      <c r="B7" s="173" t="s">
        <v>164</v>
      </c>
      <c r="C7" s="174">
        <v>156915705.5</v>
      </c>
    </row>
    <row r="8" spans="1:3" x14ac:dyDescent="0.25">
      <c r="A8" s="11"/>
      <c r="B8" s="175" t="s">
        <v>165</v>
      </c>
      <c r="C8" s="176">
        <v>76985409.799999997</v>
      </c>
    </row>
    <row r="9" spans="1:3" x14ac:dyDescent="0.25">
      <c r="A9" s="11"/>
      <c r="B9" s="175" t="s">
        <v>166</v>
      </c>
      <c r="C9" s="176">
        <v>45951419.899999999</v>
      </c>
    </row>
    <row r="10" spans="1:3" ht="27" x14ac:dyDescent="0.25">
      <c r="A10" s="11"/>
      <c r="B10" s="175" t="s">
        <v>167</v>
      </c>
      <c r="C10" s="177">
        <v>45951419.899999999</v>
      </c>
    </row>
    <row r="11" spans="1:3" x14ac:dyDescent="0.25">
      <c r="A11" s="11"/>
      <c r="B11" s="178" t="s">
        <v>4</v>
      </c>
      <c r="C11" s="177">
        <v>45951419.899999999</v>
      </c>
    </row>
    <row r="12" spans="1:3" x14ac:dyDescent="0.25">
      <c r="A12" s="11"/>
      <c r="B12" s="179" t="s">
        <v>168</v>
      </c>
      <c r="C12" s="177"/>
    </row>
    <row r="13" spans="1:3" x14ac:dyDescent="0.25">
      <c r="A13" s="11"/>
      <c r="B13" s="179" t="s">
        <v>169</v>
      </c>
      <c r="C13" s="177">
        <v>47000000</v>
      </c>
    </row>
    <row r="14" spans="1:3" x14ac:dyDescent="0.25">
      <c r="A14" s="11"/>
      <c r="B14" s="179" t="s">
        <v>170</v>
      </c>
      <c r="C14" s="180">
        <v>0</v>
      </c>
    </row>
    <row r="15" spans="1:3" x14ac:dyDescent="0.25">
      <c r="A15" s="11"/>
      <c r="B15" s="179" t="s">
        <v>171</v>
      </c>
      <c r="C15" s="177">
        <v>-1048580.1000000001</v>
      </c>
    </row>
    <row r="16" spans="1:3" x14ac:dyDescent="0.25">
      <c r="A16" s="11"/>
      <c r="B16" s="175" t="s">
        <v>172</v>
      </c>
      <c r="C16" s="177">
        <v>0</v>
      </c>
    </row>
    <row r="17" spans="1:3" x14ac:dyDescent="0.25">
      <c r="A17" s="11"/>
      <c r="B17" s="178" t="s">
        <v>4</v>
      </c>
      <c r="C17" s="177">
        <v>0</v>
      </c>
    </row>
    <row r="18" spans="1:3" x14ac:dyDescent="0.25">
      <c r="A18" s="11"/>
      <c r="B18" s="179" t="s">
        <v>168</v>
      </c>
      <c r="C18" s="177"/>
    </row>
    <row r="19" spans="1:3" x14ac:dyDescent="0.25">
      <c r="A19" s="11"/>
      <c r="B19" s="179" t="s">
        <v>173</v>
      </c>
      <c r="C19" s="177">
        <v>0</v>
      </c>
    </row>
    <row r="20" spans="1:3" x14ac:dyDescent="0.25">
      <c r="A20" s="11"/>
      <c r="B20" s="175" t="s">
        <v>174</v>
      </c>
      <c r="C20" s="177">
        <v>31033989.900000002</v>
      </c>
    </row>
    <row r="21" spans="1:3" ht="27" x14ac:dyDescent="0.25">
      <c r="A21" s="11"/>
      <c r="B21" s="175" t="s">
        <v>175</v>
      </c>
      <c r="C21" s="177">
        <v>31893823.5</v>
      </c>
    </row>
    <row r="22" spans="1:3" x14ac:dyDescent="0.25">
      <c r="A22" s="11"/>
      <c r="B22" s="175" t="s">
        <v>176</v>
      </c>
      <c r="C22" s="177">
        <v>-71511194.299999997</v>
      </c>
    </row>
    <row r="23" spans="1:3" ht="80.25" customHeight="1" x14ac:dyDescent="0.25">
      <c r="A23" s="11"/>
      <c r="B23" s="181" t="s">
        <v>177</v>
      </c>
      <c r="C23" s="177">
        <v>-71511194.299999997</v>
      </c>
    </row>
    <row r="24" spans="1:3" ht="12.75" customHeight="1" x14ac:dyDescent="0.25">
      <c r="A24" s="11"/>
      <c r="B24" s="175" t="s">
        <v>178</v>
      </c>
      <c r="C24" s="177">
        <v>30732706.699999999</v>
      </c>
    </row>
    <row r="25" spans="1:3" x14ac:dyDescent="0.25">
      <c r="A25" s="11"/>
      <c r="B25" s="179" t="s">
        <v>168</v>
      </c>
      <c r="C25" s="177"/>
    </row>
    <row r="26" spans="1:3" x14ac:dyDescent="0.25">
      <c r="A26" s="11"/>
      <c r="B26" s="179" t="s">
        <v>179</v>
      </c>
      <c r="C26" s="182">
        <v>62753.599999999999</v>
      </c>
    </row>
    <row r="27" spans="1:3" x14ac:dyDescent="0.25">
      <c r="A27" s="11"/>
      <c r="B27" s="179" t="s">
        <v>180</v>
      </c>
      <c r="C27" s="182">
        <v>1270109.5</v>
      </c>
    </row>
    <row r="28" spans="1:3" x14ac:dyDescent="0.25">
      <c r="A28" s="11"/>
      <c r="B28" s="179" t="s">
        <v>181</v>
      </c>
      <c r="C28" s="182">
        <v>355208.4</v>
      </c>
    </row>
    <row r="29" spans="1:3" x14ac:dyDescent="0.25">
      <c r="A29" s="11"/>
      <c r="B29" s="179" t="s">
        <v>182</v>
      </c>
      <c r="C29" s="182">
        <v>817620.4</v>
      </c>
    </row>
    <row r="30" spans="1:3" x14ac:dyDescent="0.25">
      <c r="A30" s="11"/>
      <c r="B30" s="179" t="s">
        <v>183</v>
      </c>
      <c r="C30" s="182">
        <v>352311.4</v>
      </c>
    </row>
    <row r="31" spans="1:3" x14ac:dyDescent="0.25">
      <c r="A31" s="11"/>
      <c r="B31" s="179" t="s">
        <v>184</v>
      </c>
      <c r="C31" s="182">
        <v>72618.399999999994</v>
      </c>
    </row>
    <row r="32" spans="1:3" x14ac:dyDescent="0.25">
      <c r="A32" s="11"/>
      <c r="B32" s="179" t="s">
        <v>185</v>
      </c>
      <c r="C32" s="182">
        <v>723839.5</v>
      </c>
    </row>
    <row r="33" spans="1:3" x14ac:dyDescent="0.25">
      <c r="A33" s="11"/>
      <c r="B33" s="179" t="s">
        <v>186</v>
      </c>
      <c r="C33" s="182">
        <v>65196.6</v>
      </c>
    </row>
    <row r="34" spans="1:3" x14ac:dyDescent="0.25">
      <c r="A34" s="11"/>
      <c r="B34" s="179" t="s">
        <v>187</v>
      </c>
      <c r="C34" s="182">
        <v>4644639.8</v>
      </c>
    </row>
    <row r="35" spans="1:3" x14ac:dyDescent="0.25">
      <c r="A35" s="11"/>
      <c r="B35" s="179" t="s">
        <v>188</v>
      </c>
      <c r="C35" s="182"/>
    </row>
    <row r="36" spans="1:3" x14ac:dyDescent="0.25">
      <c r="A36" s="11"/>
      <c r="B36" s="179" t="s">
        <v>189</v>
      </c>
      <c r="C36" s="182">
        <v>1380.1</v>
      </c>
    </row>
    <row r="37" spans="1:3" x14ac:dyDescent="0.25">
      <c r="A37" s="11"/>
      <c r="B37" s="179" t="s">
        <v>190</v>
      </c>
      <c r="C37" s="182">
        <v>724.6</v>
      </c>
    </row>
    <row r="38" spans="1:3" x14ac:dyDescent="0.25">
      <c r="A38" s="11"/>
      <c r="B38" s="179" t="s">
        <v>191</v>
      </c>
      <c r="C38" s="182">
        <v>5380952.4000000004</v>
      </c>
    </row>
    <row r="39" spans="1:3" x14ac:dyDescent="0.25">
      <c r="A39" s="11"/>
      <c r="B39" s="179" t="s">
        <v>192</v>
      </c>
      <c r="C39" s="182">
        <v>3668192.4</v>
      </c>
    </row>
    <row r="40" spans="1:3" ht="27" x14ac:dyDescent="0.25">
      <c r="A40" s="11"/>
      <c r="B40" s="179" t="s">
        <v>193</v>
      </c>
      <c r="C40" s="182">
        <v>79788.3</v>
      </c>
    </row>
    <row r="41" spans="1:3" x14ac:dyDescent="0.25">
      <c r="A41" s="11"/>
      <c r="B41" s="179" t="s">
        <v>194</v>
      </c>
      <c r="C41" s="182">
        <v>92619.6</v>
      </c>
    </row>
    <row r="42" spans="1:3" x14ac:dyDescent="0.25">
      <c r="A42" s="11"/>
      <c r="B42" s="179" t="s">
        <v>195</v>
      </c>
      <c r="C42" s="182">
        <v>198743.7</v>
      </c>
    </row>
    <row r="43" spans="1:3" x14ac:dyDescent="0.25">
      <c r="A43" s="11"/>
      <c r="B43" s="179" t="s">
        <v>196</v>
      </c>
      <c r="C43" s="182">
        <v>12946008</v>
      </c>
    </row>
    <row r="44" spans="1:3" x14ac:dyDescent="0.25">
      <c r="A44" s="11"/>
      <c r="B44" s="175" t="s">
        <v>197</v>
      </c>
      <c r="C44" s="177">
        <v>39918654</v>
      </c>
    </row>
    <row r="45" spans="1:3" x14ac:dyDescent="0.25">
      <c r="A45" s="11"/>
      <c r="B45" s="179" t="s">
        <v>198</v>
      </c>
      <c r="C45" s="180">
        <v>39918654</v>
      </c>
    </row>
    <row r="46" spans="1:3" x14ac:dyDescent="0.25">
      <c r="A46" s="11"/>
      <c r="B46" s="175" t="s">
        <v>199</v>
      </c>
      <c r="C46" s="177">
        <v>79930295.700000018</v>
      </c>
    </row>
    <row r="47" spans="1:3" x14ac:dyDescent="0.25">
      <c r="A47" s="11"/>
      <c r="B47" s="175" t="s">
        <v>166</v>
      </c>
      <c r="C47" s="177">
        <v>131533951.90000001</v>
      </c>
    </row>
    <row r="48" spans="1:3" x14ac:dyDescent="0.25">
      <c r="A48" s="11"/>
      <c r="B48" s="175" t="s">
        <v>200</v>
      </c>
      <c r="C48" s="177">
        <v>201094591.90000001</v>
      </c>
    </row>
    <row r="49" spans="1:3" x14ac:dyDescent="0.25">
      <c r="A49" s="11"/>
      <c r="B49" s="175" t="s">
        <v>172</v>
      </c>
      <c r="C49" s="177">
        <v>-69560640</v>
      </c>
    </row>
    <row r="50" spans="1:3" x14ac:dyDescent="0.25">
      <c r="A50" s="11"/>
      <c r="B50" s="178" t="s">
        <v>4</v>
      </c>
      <c r="C50" s="177">
        <v>-69560640</v>
      </c>
    </row>
    <row r="51" spans="1:3" x14ac:dyDescent="0.25">
      <c r="A51" s="11"/>
      <c r="B51" s="175" t="s">
        <v>201</v>
      </c>
      <c r="C51" s="177">
        <v>-51603656.199999996</v>
      </c>
    </row>
    <row r="52" spans="1:3" x14ac:dyDescent="0.25">
      <c r="A52" s="11"/>
      <c r="B52" s="175" t="s">
        <v>202</v>
      </c>
      <c r="C52" s="177">
        <v>-51428169.299999997</v>
      </c>
    </row>
    <row r="53" spans="1:3" x14ac:dyDescent="0.25">
      <c r="A53" s="11"/>
      <c r="B53" s="178" t="s">
        <v>4</v>
      </c>
      <c r="C53" s="177">
        <v>-51428169.299999997</v>
      </c>
    </row>
    <row r="54" spans="1:3" x14ac:dyDescent="0.25">
      <c r="A54" s="11"/>
      <c r="B54" s="179" t="s">
        <v>168</v>
      </c>
      <c r="C54" s="177"/>
    </row>
    <row r="55" spans="1:3" x14ac:dyDescent="0.25">
      <c r="A55" s="11"/>
      <c r="B55" s="179" t="s">
        <v>203</v>
      </c>
      <c r="C55" s="177">
        <v>-51428169.299999997</v>
      </c>
    </row>
    <row r="56" spans="1:3" ht="19.5" customHeight="1" x14ac:dyDescent="0.25">
      <c r="A56" s="11"/>
      <c r="B56" s="175" t="s">
        <v>204</v>
      </c>
      <c r="C56" s="177">
        <v>668609.6</v>
      </c>
    </row>
    <row r="57" spans="1:3" x14ac:dyDescent="0.25">
      <c r="A57" s="11"/>
      <c r="B57" s="179" t="s">
        <v>168</v>
      </c>
      <c r="C57" s="177"/>
    </row>
    <row r="58" spans="1:3" x14ac:dyDescent="0.25">
      <c r="A58" s="11"/>
      <c r="B58" s="179" t="s">
        <v>205</v>
      </c>
      <c r="C58" s="177">
        <v>668609.6</v>
      </c>
    </row>
    <row r="59" spans="1:3" x14ac:dyDescent="0.25">
      <c r="A59" s="11"/>
      <c r="B59" s="183" t="s">
        <v>206</v>
      </c>
      <c r="C59" s="184">
        <v>-844096.5</v>
      </c>
    </row>
    <row r="60" spans="1:3" x14ac:dyDescent="0.25">
      <c r="A60" s="11"/>
      <c r="B60" s="178" t="s">
        <v>4</v>
      </c>
      <c r="C60" s="184">
        <v>-844096.5</v>
      </c>
    </row>
    <row r="61" spans="1:3" x14ac:dyDescent="0.25">
      <c r="A61" s="11"/>
      <c r="B61" s="179" t="s">
        <v>168</v>
      </c>
      <c r="C61" s="184"/>
    </row>
    <row r="62" spans="1:3" ht="27.75" thickBot="1" x14ac:dyDescent="0.3">
      <c r="A62" s="11"/>
      <c r="B62" s="179" t="s">
        <v>207</v>
      </c>
      <c r="C62" s="185">
        <v>-844096.5</v>
      </c>
    </row>
  </sheetData>
  <mergeCells count="1">
    <mergeCell ref="B4:C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zoomScale="85" zoomScaleNormal="85" workbookViewId="0">
      <selection activeCell="B4" sqref="B4:H4"/>
    </sheetView>
  </sheetViews>
  <sheetFormatPr defaultRowHeight="15" x14ac:dyDescent="0.25"/>
  <cols>
    <col min="1" max="1" width="4.42578125" style="12" customWidth="1"/>
    <col min="2" max="2" width="10.85546875" style="12" customWidth="1"/>
    <col min="3" max="3" width="13" style="12" customWidth="1"/>
    <col min="4" max="4" width="65" customWidth="1"/>
    <col min="5" max="5" width="44.42578125" style="12" customWidth="1"/>
    <col min="6" max="6" width="13.28515625" customWidth="1"/>
    <col min="7" max="7" width="18.7109375" customWidth="1"/>
    <col min="8" max="8" width="15.42578125" customWidth="1"/>
  </cols>
  <sheetData>
    <row r="1" spans="2:8" x14ac:dyDescent="0.25">
      <c r="B1" s="89"/>
      <c r="C1" s="89"/>
      <c r="D1" s="89"/>
      <c r="E1" s="89"/>
      <c r="F1" s="89"/>
      <c r="G1" s="89"/>
      <c r="H1" s="188" t="s">
        <v>351</v>
      </c>
    </row>
    <row r="2" spans="2:8" x14ac:dyDescent="0.25">
      <c r="B2" s="89"/>
      <c r="C2" s="89"/>
      <c r="D2" s="187"/>
      <c r="E2" s="187"/>
      <c r="F2" s="187"/>
      <c r="G2" s="89"/>
      <c r="H2" s="188" t="s">
        <v>208</v>
      </c>
    </row>
    <row r="3" spans="2:8" x14ac:dyDescent="0.25">
      <c r="B3" s="89"/>
      <c r="C3" s="89"/>
      <c r="D3" s="20"/>
      <c r="E3" s="20"/>
      <c r="F3" s="189"/>
      <c r="G3" s="189"/>
      <c r="H3" s="189"/>
    </row>
    <row r="4" spans="2:8" ht="34.5" customHeight="1" x14ac:dyDescent="0.25">
      <c r="B4" s="311" t="s">
        <v>344</v>
      </c>
      <c r="C4" s="311"/>
      <c r="D4" s="311"/>
      <c r="E4" s="311"/>
      <c r="F4" s="311"/>
      <c r="G4" s="311"/>
      <c r="H4" s="311"/>
    </row>
    <row r="5" spans="2:8" x14ac:dyDescent="0.25">
      <c r="B5" s="89"/>
      <c r="C5" s="89"/>
      <c r="D5" s="89"/>
      <c r="E5" s="89"/>
      <c r="F5" s="89"/>
      <c r="G5" s="190"/>
      <c r="H5" s="191" t="s">
        <v>84</v>
      </c>
    </row>
    <row r="6" spans="2:8" ht="15" customHeight="1" x14ac:dyDescent="0.25">
      <c r="B6" s="304" t="s">
        <v>368</v>
      </c>
      <c r="C6" s="304"/>
      <c r="D6" s="304" t="s">
        <v>345</v>
      </c>
      <c r="E6" s="304" t="s">
        <v>346</v>
      </c>
      <c r="F6" s="310" t="s">
        <v>218</v>
      </c>
      <c r="G6" s="310"/>
      <c r="H6" s="310"/>
    </row>
    <row r="7" spans="2:8" x14ac:dyDescent="0.25">
      <c r="B7" s="304" t="s">
        <v>61</v>
      </c>
      <c r="C7" s="304" t="s">
        <v>219</v>
      </c>
      <c r="D7" s="304"/>
      <c r="E7" s="304"/>
      <c r="F7" s="303" t="s">
        <v>209</v>
      </c>
      <c r="G7" s="303" t="s">
        <v>210</v>
      </c>
      <c r="H7" s="303"/>
    </row>
    <row r="8" spans="2:8" ht="27" x14ac:dyDescent="0.25">
      <c r="B8" s="304"/>
      <c r="C8" s="304"/>
      <c r="D8" s="304"/>
      <c r="E8" s="304"/>
      <c r="F8" s="303"/>
      <c r="G8" s="136" t="s">
        <v>211</v>
      </c>
      <c r="H8" s="136" t="s">
        <v>212</v>
      </c>
    </row>
    <row r="9" spans="2:8" ht="40.5" x14ac:dyDescent="0.25">
      <c r="B9" s="192"/>
      <c r="C9" s="192"/>
      <c r="D9" s="141" t="s">
        <v>352</v>
      </c>
      <c r="E9" s="141"/>
      <c r="F9" s="186" t="s">
        <v>8</v>
      </c>
      <c r="G9" s="186" t="s">
        <v>8</v>
      </c>
      <c r="H9" s="186" t="s">
        <v>8</v>
      </c>
    </row>
    <row r="10" spans="2:8" ht="40.5" x14ac:dyDescent="0.25">
      <c r="B10" s="192">
        <v>1134</v>
      </c>
      <c r="C10" s="192">
        <v>42001</v>
      </c>
      <c r="D10" s="142" t="s">
        <v>213</v>
      </c>
      <c r="E10" s="142" t="s">
        <v>220</v>
      </c>
      <c r="F10" s="186" t="s">
        <v>8</v>
      </c>
      <c r="G10" s="186" t="s">
        <v>8</v>
      </c>
      <c r="H10" s="186" t="s">
        <v>8</v>
      </c>
    </row>
    <row r="11" spans="2:8" ht="27" x14ac:dyDescent="0.25">
      <c r="B11" s="192">
        <v>1167</v>
      </c>
      <c r="C11" s="192">
        <v>42001</v>
      </c>
      <c r="D11" s="142" t="s">
        <v>214</v>
      </c>
      <c r="E11" s="142" t="s">
        <v>221</v>
      </c>
      <c r="F11" s="186" t="s">
        <v>8</v>
      </c>
      <c r="G11" s="186" t="s">
        <v>8</v>
      </c>
      <c r="H11" s="186" t="s">
        <v>8</v>
      </c>
    </row>
    <row r="12" spans="2:8" ht="27" x14ac:dyDescent="0.25">
      <c r="B12" s="192">
        <v>1167</v>
      </c>
      <c r="C12" s="192">
        <v>42004</v>
      </c>
      <c r="D12" s="142" t="s">
        <v>215</v>
      </c>
      <c r="E12" s="142" t="s">
        <v>221</v>
      </c>
      <c r="F12" s="186" t="s">
        <v>8</v>
      </c>
      <c r="G12" s="186" t="s">
        <v>8</v>
      </c>
      <c r="H12" s="186" t="s">
        <v>8</v>
      </c>
    </row>
    <row r="13" spans="2:8" ht="40.5" x14ac:dyDescent="0.25">
      <c r="B13" s="192">
        <v>1167</v>
      </c>
      <c r="C13" s="192">
        <v>42003</v>
      </c>
      <c r="D13" s="142" t="s">
        <v>216</v>
      </c>
      <c r="E13" s="142" t="s">
        <v>221</v>
      </c>
      <c r="F13" s="186" t="s">
        <v>8</v>
      </c>
      <c r="G13" s="186" t="s">
        <v>8</v>
      </c>
      <c r="H13" s="186" t="s">
        <v>8</v>
      </c>
    </row>
    <row r="14" spans="2:8" ht="40.5" x14ac:dyDescent="0.25">
      <c r="B14" s="192">
        <v>1167</v>
      </c>
      <c r="C14" s="192">
        <v>42002</v>
      </c>
      <c r="D14" s="142" t="s">
        <v>217</v>
      </c>
      <c r="E14" s="142" t="s">
        <v>221</v>
      </c>
      <c r="F14" s="186" t="s">
        <v>8</v>
      </c>
      <c r="G14" s="186" t="s">
        <v>8</v>
      </c>
      <c r="H14" s="186" t="s">
        <v>8</v>
      </c>
    </row>
  </sheetData>
  <mergeCells count="9">
    <mergeCell ref="F7:F8"/>
    <mergeCell ref="D6:D8"/>
    <mergeCell ref="F6:H6"/>
    <mergeCell ref="G7:H7"/>
    <mergeCell ref="B4:H4"/>
    <mergeCell ref="E6:E8"/>
    <mergeCell ref="B6:C6"/>
    <mergeCell ref="B7:B8"/>
    <mergeCell ref="C7:C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29</vt:i4>
      </vt:variant>
    </vt:vector>
  </HeadingPairs>
  <TitlesOfParts>
    <vt:vector size="46" baseType="lpstr">
      <vt:lpstr>Հավելված 1 աղ.1 Աղ</vt:lpstr>
      <vt:lpstr>Հավելված 1 աղ. 2 Աղ(NEW)</vt:lpstr>
      <vt:lpstr>Հավելված 1 աղ. 3 Աղ</vt:lpstr>
      <vt:lpstr>Հավելված 1 աղ 4</vt:lpstr>
      <vt:lpstr>Հավելված 1 աղ 5</vt:lpstr>
      <vt:lpstr>Հավելված 2</vt:lpstr>
      <vt:lpstr>Հավելված 3 </vt:lpstr>
      <vt:lpstr>Հավելված 4 աղ 1</vt:lpstr>
      <vt:lpstr>Հավելված 4 աղ 2</vt:lpstr>
      <vt:lpstr>Հավելված 4 աղ 3</vt:lpstr>
      <vt:lpstr>Հավելված 4 աղ.4</vt:lpstr>
      <vt:lpstr>Հավելված 4 աղ.5</vt:lpstr>
      <vt:lpstr>Հավելված 5</vt:lpstr>
      <vt:lpstr>Հավելված 6</vt:lpstr>
      <vt:lpstr>Հավելված 7 աղ 1</vt:lpstr>
      <vt:lpstr>Հավելված 7 աղ 2</vt:lpstr>
      <vt:lpstr>Հավելված 1 աղ 8</vt:lpstr>
      <vt:lpstr>'Հավելված 1 աղ. 3 Աղ'!_ftn10</vt:lpstr>
      <vt:lpstr>'Հավելված 4 աղ.5'!_ftn10</vt:lpstr>
      <vt:lpstr>'Հավելված 4 աղ.5'!_ftn3</vt:lpstr>
      <vt:lpstr>'Հավելված 1 աղ. 3 Աղ'!_ftn4</vt:lpstr>
      <vt:lpstr>'Հավելված 4 աղ.5'!_ftn4</vt:lpstr>
      <vt:lpstr>'Հավելված 1 աղ. 3 Աղ'!_ftn5</vt:lpstr>
      <vt:lpstr>'Հավելված 4 աղ.5'!_ftn5</vt:lpstr>
      <vt:lpstr>'Հավելված 1 աղ. 3 Աղ'!_ftn6</vt:lpstr>
      <vt:lpstr>'Հավելված 4 աղ.5'!_ftn6</vt:lpstr>
      <vt:lpstr>'Հավելված 1 աղ. 3 Աղ'!_ftn7</vt:lpstr>
      <vt:lpstr>'Հավելված 4 աղ.5'!_ftn7</vt:lpstr>
      <vt:lpstr>'Հավելված 1 աղ. 3 Աղ'!_ftn8</vt:lpstr>
      <vt:lpstr>'Հավելված 4 աղ.5'!_ftn8</vt:lpstr>
      <vt:lpstr>'Հավելված 1 աղ. 3 Աղ'!_ftn9</vt:lpstr>
      <vt:lpstr>'Հավելված 4 աղ.5'!_ftn9</vt:lpstr>
      <vt:lpstr>'Հավելված 1 աղ. 3 Աղ'!_ftnref1</vt:lpstr>
      <vt:lpstr>'Հավելված 4 աղ.5'!_ftnref1</vt:lpstr>
      <vt:lpstr>'Հավելված 1 աղ. 3 Աղ'!_ftnref2</vt:lpstr>
      <vt:lpstr>'Հավելված 4 աղ.5'!_ftnref2</vt:lpstr>
      <vt:lpstr>'Հավելված 1 աղ. 3 Աղ'!_ftnref3</vt:lpstr>
      <vt:lpstr>'Հավելված 4 աղ.5'!_ftnref3</vt:lpstr>
      <vt:lpstr>'Հավելված 1 աղ. 3 Աղ'!_ftnref4</vt:lpstr>
      <vt:lpstr>'Հավելված 4 աղ.5'!_ftnref4</vt:lpstr>
      <vt:lpstr>'Հավելված 1 աղ. 3 Աղ'!_ftnref5</vt:lpstr>
      <vt:lpstr>'Հավելված 4 աղ.5'!_ftnref5</vt:lpstr>
      <vt:lpstr>'Հավելված 1 աղ. 3 Աղ'!_ftnref6</vt:lpstr>
      <vt:lpstr>'Հավելված 4 աղ.5'!_ftnref6</vt:lpstr>
      <vt:lpstr>'Հավելված 1 աղ. 3 Աղ'!_ftnref7</vt:lpstr>
      <vt:lpstr>'Հավելված 4 աղ.5'!_ftnref7</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2019-07-22T07:49:28Z</dcterms:modified>
</cp:coreProperties>
</file>