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440" windowHeight="1254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E8" i="1" l="1"/>
  <c r="F23" i="1"/>
  <c r="G23" i="1"/>
  <c r="E23" i="1"/>
  <c r="F8" i="1"/>
  <c r="G8" i="1"/>
</calcChain>
</file>

<file path=xl/sharedStrings.xml><?xml version="1.0" encoding="utf-8"?>
<sst xmlns="http://schemas.openxmlformats.org/spreadsheetml/2006/main" count="45" uniqueCount="34">
  <si>
    <t>Ծրագրային դասիչը</t>
  </si>
  <si>
    <t>Գործառական դասիչը</t>
  </si>
  <si>
    <t>Ծրագիր/Քաղաքականության միջոցառում</t>
  </si>
  <si>
    <t>ԾՐԱԳԻՐ</t>
  </si>
  <si>
    <t>Հեռուստատեսության և ռադիոյի բնագավառում կանոնակարգման ծառայություններ</t>
  </si>
  <si>
    <t>Ծրագրի նկարագրությունը</t>
  </si>
  <si>
    <t xml:space="preserve">Հեռուստատեսության և ռադիոյի բնագավառում քաղաքականության և լիցենզավորման ծառայությունների, հսկողություն և վերահսկողություն, մոնիտորինգի, ուսումնասիրությունների և ստուգումների իրականացում  </t>
  </si>
  <si>
    <t>Վերջնական արդյունքի նկարագրությունը</t>
  </si>
  <si>
    <t>Քաղաքականության միջոցառումներ. ԾԱՌԱՅՈՒԹՅՈՒՆՆԵՐ</t>
  </si>
  <si>
    <t>Մատուցվող ծառայության նկարագրությունը</t>
  </si>
  <si>
    <t xml:space="preserve">Հեռուստատեսության և ռադիոյի բնագավառում քաղաքականության և լիցենզավորման ծառայություններ,  մոնիտորինգի, տեխնիկական պահանջների կատարման վերահսկողություն, վարչական վարույթի իրականացում և վարչական տույժի կիրառում, ուսումնասիրությունների և ստուգումների իրականացում  </t>
  </si>
  <si>
    <t>Ծառայություն մատուցողի անվանումը</t>
  </si>
  <si>
    <t>Հեռուստատեսության և ռադիոյի ազգային հանձնաժողով</t>
  </si>
  <si>
    <t>Այս ծրագիրը կնպաստի հեռարձակվող լրատվության միջոցների ազատության, անկախության և բազմազանության ապահովմանը, հեղինակային իրավունքի պաշտպանմանը</t>
  </si>
  <si>
    <t>Ծրագիրը</t>
  </si>
  <si>
    <t>Միջոցառումը</t>
  </si>
  <si>
    <t>Բաժին/խումբ/դաս</t>
  </si>
  <si>
    <t>ԱԾ 01</t>
  </si>
  <si>
    <t>Սոցիալական փաթեթների ապահովման ծրագիր</t>
  </si>
  <si>
    <t>Քաղաքականության միջոցառումներ. Տրանսֆերտներ</t>
  </si>
  <si>
    <t>ԾՏ25</t>
  </si>
  <si>
    <t>Սոցիալական փաթեթներով ապահովում պետական հիմնարկների և կազմակերպությունների աշխատողներին</t>
  </si>
  <si>
    <t>Բնակչության կենսամակարդակի բարձրացում</t>
  </si>
  <si>
    <t>Պետական հիմնարկների և կազմակերպությունների աշխատողների սոցիալական փաթեթով ապահովում</t>
  </si>
  <si>
    <t>Տրանսֆերտի  նկարագրությունը</t>
  </si>
  <si>
    <t xml:space="preserve">Պետական հիմնարկների և կազմակերպությունների աշխատողների առողջապահական փաթեթի, հիպոթեքային վարկի, ուսման վճարի և հանգստի ապահովման գծով ծախսերի փոխհատուցում </t>
  </si>
  <si>
    <t xml:space="preserve">Բյուջե </t>
  </si>
  <si>
    <t xml:space="preserve">Ճշտված բյուջե </t>
  </si>
  <si>
    <t>Փաստ</t>
  </si>
  <si>
    <t>Կատարման  %</t>
  </si>
  <si>
    <t>080301</t>
  </si>
  <si>
    <t>110101</t>
  </si>
  <si>
    <t>100902</t>
  </si>
  <si>
    <t xml:space="preserve">                        հազար դրամ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</si>
</sst>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1" formatCode="0.0"/>
    <numFmt numFmtId="172" formatCode="0.0%"/>
    <numFmt numFmtId="17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2"/>
      <name val="GHEA Grapalat"/>
      <family val="3"/>
    </font>
    <font>
      <b/>
      <u/>
      <sz val="11"/>
      <name val="GHEA Grapalat"/>
      <family val="3"/>
    </font>
    <font>
      <b/>
      <sz val="10"/>
      <name val="GHEA Grapalat"/>
      <family val="3"/>
    </font>
    <font>
      <u/>
      <sz val="10"/>
      <name val="GHEA Grapalat"/>
      <family val="3"/>
    </font>
    <font>
      <sz val="11"/>
      <color indexed="8"/>
      <name val="GHEA Grapalat"/>
      <family val="3"/>
    </font>
    <font>
      <sz val="11"/>
      <color indexed="8"/>
      <name val="Calibri"/>
      <family val="2"/>
    </font>
    <font>
      <sz val="8"/>
      <name val="GHEA Grapalat"/>
      <family val="3"/>
    </font>
    <font>
      <sz val="8"/>
      <name val="Calibri"/>
      <family val="2"/>
    </font>
    <font>
      <b/>
      <sz val="14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1" xfId="0" applyFont="1" applyFill="1" applyBorder="1"/>
    <xf numFmtId="0" fontId="1" fillId="0" borderId="0" xfId="0" applyFont="1" applyFill="1" applyBorder="1"/>
    <xf numFmtId="0" fontId="6" fillId="0" borderId="0" xfId="0" applyFo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Continuous" vertical="center"/>
    </xf>
    <xf numFmtId="0" fontId="6" fillId="0" borderId="0" xfId="0" applyFont="1" applyAlignment="1">
      <alignment vertical="center"/>
    </xf>
    <xf numFmtId="43" fontId="1" fillId="0" borderId="0" xfId="0" applyNumberFormat="1" applyFont="1" applyFill="1"/>
    <xf numFmtId="172" fontId="1" fillId="0" borderId="0" xfId="2" applyNumberFormat="1" applyFont="1" applyFill="1"/>
    <xf numFmtId="0" fontId="8" fillId="0" borderId="0" xfId="0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174" fontId="1" fillId="2" borderId="1" xfId="1" applyNumberFormat="1" applyFont="1" applyFill="1" applyBorder="1" applyAlignment="1">
      <alignment horizontal="center" wrapText="1"/>
    </xf>
    <xf numFmtId="174" fontId="1" fillId="2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174" fontId="5" fillId="2" borderId="1" xfId="1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174" fontId="1" fillId="0" borderId="1" xfId="1" applyNumberFormat="1" applyFont="1" applyFill="1" applyBorder="1" applyAlignment="1">
      <alignment horizontal="center" vertical="center" wrapText="1"/>
    </xf>
    <xf numFmtId="171" fontId="1" fillId="0" borderId="1" xfId="0" applyNumberFormat="1" applyFont="1" applyFill="1" applyBorder="1" applyAlignment="1">
      <alignment horizontal="center" vertical="center" wrapText="1"/>
    </xf>
    <xf numFmtId="174" fontId="1" fillId="2" borderId="1" xfId="1" applyNumberFormat="1" applyFont="1" applyFill="1" applyBorder="1" applyAlignment="1">
      <alignment horizontal="center" vertical="center" wrapText="1"/>
    </xf>
    <xf numFmtId="171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4" fontId="1" fillId="0" borderId="1" xfId="1" applyNumberFormat="1" applyFont="1" applyFill="1" applyBorder="1" applyAlignment="1">
      <alignment horizontal="center" vertical="center"/>
    </xf>
    <xf numFmtId="17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174" fontId="1" fillId="0" borderId="2" xfId="1" applyNumberFormat="1" applyFont="1" applyFill="1" applyBorder="1" applyAlignment="1">
      <alignment horizontal="center" vertical="center" wrapText="1"/>
    </xf>
    <xf numFmtId="174" fontId="1" fillId="0" borderId="4" xfId="1" applyNumberFormat="1" applyFont="1" applyFill="1" applyBorder="1" applyAlignment="1">
      <alignment horizontal="center" vertical="center" wrapText="1"/>
    </xf>
    <xf numFmtId="174" fontId="1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174" fontId="5" fillId="2" borderId="2" xfId="1" applyNumberFormat="1" applyFont="1" applyFill="1" applyBorder="1" applyAlignment="1">
      <alignment horizontal="center" wrapText="1"/>
    </xf>
    <xf numFmtId="174" fontId="5" fillId="2" borderId="3" xfId="1" applyNumberFormat="1" applyFont="1" applyFill="1" applyBorder="1" applyAlignment="1">
      <alignment horizontal="center" wrapText="1"/>
    </xf>
    <xf numFmtId="174" fontId="5" fillId="0" borderId="2" xfId="1" applyNumberFormat="1" applyFont="1" applyFill="1" applyBorder="1" applyAlignment="1">
      <alignment horizontal="center" wrapText="1"/>
    </xf>
    <xf numFmtId="174" fontId="5" fillId="0" borderId="3" xfId="1" applyNumberFormat="1" applyFont="1" applyFill="1" applyBorder="1" applyAlignment="1">
      <alignment horizontal="center" wrapText="1"/>
    </xf>
    <xf numFmtId="174" fontId="5" fillId="0" borderId="4" xfId="1" applyNumberFormat="1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D27" sqref="D27"/>
    </sheetView>
  </sheetViews>
  <sheetFormatPr defaultRowHeight="13.5" x14ac:dyDescent="0.25"/>
  <cols>
    <col min="1" max="1" width="6.85546875" style="4" customWidth="1"/>
    <col min="2" max="2" width="8.42578125" style="4" customWidth="1"/>
    <col min="3" max="3" width="10.42578125" style="5" customWidth="1"/>
    <col min="4" max="4" width="49.5703125" style="13" customWidth="1"/>
    <col min="5" max="5" width="12.7109375" style="4" customWidth="1"/>
    <col min="6" max="6" width="13.85546875" style="4" customWidth="1"/>
    <col min="7" max="7" width="12.7109375" style="4" customWidth="1"/>
    <col min="8" max="8" width="8.28515625" style="4" customWidth="1"/>
    <col min="9" max="9" width="9.140625" style="4"/>
    <col min="10" max="10" width="10" style="4" bestFit="1" customWidth="1"/>
    <col min="11" max="11" width="9.85546875" style="4" bestFit="1" customWidth="1"/>
    <col min="12" max="16384" width="9.140625" style="4"/>
  </cols>
  <sheetData>
    <row r="1" spans="1:11" ht="17.25" x14ac:dyDescent="0.3">
      <c r="B1" s="6"/>
      <c r="C1" s="7"/>
      <c r="D1" s="14"/>
      <c r="E1" s="6"/>
      <c r="F1" s="6"/>
    </row>
    <row r="2" spans="1:11" ht="33.75" customHeight="1" x14ac:dyDescent="0.35">
      <c r="A2" s="44" t="s">
        <v>12</v>
      </c>
      <c r="B2" s="44"/>
      <c r="C2" s="44"/>
      <c r="D2" s="44"/>
      <c r="E2" s="44"/>
      <c r="F2" s="44"/>
      <c r="G2" s="44"/>
      <c r="H2" s="44"/>
    </row>
    <row r="3" spans="1:11" ht="16.5" customHeight="1" x14ac:dyDescent="0.3">
      <c r="A3" s="8"/>
    </row>
    <row r="4" spans="1:11" ht="14.25" customHeight="1" x14ac:dyDescent="0.25">
      <c r="A4" s="9"/>
      <c r="B4" s="6"/>
      <c r="D4" s="14"/>
      <c r="E4" s="6"/>
      <c r="F4" s="6"/>
      <c r="G4" s="18" t="s">
        <v>33</v>
      </c>
      <c r="H4" s="18"/>
    </row>
    <row r="5" spans="1:11" ht="29.25" customHeight="1" x14ac:dyDescent="0.25">
      <c r="A5" s="43" t="s">
        <v>0</v>
      </c>
      <c r="B5" s="43"/>
      <c r="C5" s="19" t="s">
        <v>1</v>
      </c>
      <c r="D5" s="43" t="s">
        <v>2</v>
      </c>
      <c r="E5" s="43" t="s">
        <v>26</v>
      </c>
      <c r="F5" s="43" t="s">
        <v>27</v>
      </c>
      <c r="G5" s="43" t="s">
        <v>28</v>
      </c>
      <c r="H5" s="43" t="s">
        <v>29</v>
      </c>
    </row>
    <row r="6" spans="1:11" ht="42" customHeight="1" x14ac:dyDescent="0.25">
      <c r="A6" s="38" t="s">
        <v>14</v>
      </c>
      <c r="B6" s="38" t="s">
        <v>15</v>
      </c>
      <c r="C6" s="38" t="s">
        <v>16</v>
      </c>
      <c r="D6" s="43"/>
      <c r="E6" s="43"/>
      <c r="F6" s="43"/>
      <c r="G6" s="43"/>
      <c r="H6" s="43"/>
    </row>
    <row r="7" spans="1:11" x14ac:dyDescent="0.25">
      <c r="A7" s="20">
        <v>1007</v>
      </c>
      <c r="B7" s="20"/>
      <c r="C7" s="21"/>
      <c r="D7" s="22" t="s">
        <v>3</v>
      </c>
      <c r="E7" s="20"/>
      <c r="F7" s="20"/>
      <c r="G7" s="10"/>
      <c r="H7" s="10"/>
    </row>
    <row r="8" spans="1:11" ht="27" x14ac:dyDescent="0.25">
      <c r="A8" s="48"/>
      <c r="B8" s="49"/>
      <c r="C8" s="49"/>
      <c r="D8" s="22" t="s">
        <v>4</v>
      </c>
      <c r="E8" s="45">
        <f>E14+E19</f>
        <v>269785.90000000002</v>
      </c>
      <c r="F8" s="45">
        <f>F14+F19</f>
        <v>277785.90000000002</v>
      </c>
      <c r="G8" s="45">
        <f>G14+G19</f>
        <v>274387.33</v>
      </c>
      <c r="H8" s="45">
        <v>98.8</v>
      </c>
    </row>
    <row r="9" spans="1:11" ht="19.5" customHeight="1" x14ac:dyDescent="0.25">
      <c r="A9" s="48"/>
      <c r="B9" s="50"/>
      <c r="C9" s="50"/>
      <c r="D9" s="23" t="s">
        <v>5</v>
      </c>
      <c r="E9" s="46"/>
      <c r="F9" s="46"/>
      <c r="G9" s="46"/>
      <c r="H9" s="46"/>
    </row>
    <row r="10" spans="1:11" ht="75" customHeight="1" x14ac:dyDescent="0.25">
      <c r="A10" s="48"/>
      <c r="B10" s="50"/>
      <c r="C10" s="50"/>
      <c r="D10" s="24" t="s">
        <v>6</v>
      </c>
      <c r="E10" s="46"/>
      <c r="F10" s="46"/>
      <c r="G10" s="46"/>
      <c r="H10" s="46"/>
      <c r="I10" s="17"/>
      <c r="J10" s="16"/>
      <c r="K10" s="16"/>
    </row>
    <row r="11" spans="1:11" ht="21" customHeight="1" x14ac:dyDescent="0.25">
      <c r="A11" s="48"/>
      <c r="B11" s="50"/>
      <c r="C11" s="50"/>
      <c r="D11" s="23" t="s">
        <v>7</v>
      </c>
      <c r="E11" s="46"/>
      <c r="F11" s="46"/>
      <c r="G11" s="46"/>
      <c r="H11" s="46"/>
      <c r="I11" s="17"/>
    </row>
    <row r="12" spans="1:11" ht="61.5" customHeight="1" x14ac:dyDescent="0.25">
      <c r="A12" s="48"/>
      <c r="B12" s="50"/>
      <c r="C12" s="50"/>
      <c r="D12" s="24" t="s">
        <v>13</v>
      </c>
      <c r="E12" s="46"/>
      <c r="F12" s="46"/>
      <c r="G12" s="46"/>
      <c r="H12" s="46"/>
      <c r="I12" s="17"/>
    </row>
    <row r="13" spans="1:11" ht="31.5" customHeight="1" x14ac:dyDescent="0.25">
      <c r="A13" s="48"/>
      <c r="B13" s="51"/>
      <c r="C13" s="51"/>
      <c r="D13" s="22" t="s">
        <v>8</v>
      </c>
      <c r="E13" s="47"/>
      <c r="F13" s="47"/>
      <c r="G13" s="47"/>
      <c r="H13" s="47"/>
      <c r="I13" s="17"/>
    </row>
    <row r="14" spans="1:11" ht="32.25" customHeight="1" x14ac:dyDescent="0.25">
      <c r="A14" s="48"/>
      <c r="B14" s="22" t="s">
        <v>17</v>
      </c>
      <c r="C14" s="39" t="s">
        <v>30</v>
      </c>
      <c r="D14" s="22" t="s">
        <v>4</v>
      </c>
      <c r="E14" s="34">
        <v>269785.90000000002</v>
      </c>
      <c r="F14" s="34">
        <v>269785.90000000002</v>
      </c>
      <c r="G14" s="34">
        <v>266387.33</v>
      </c>
      <c r="H14" s="35">
        <v>98.7</v>
      </c>
      <c r="I14" s="17"/>
      <c r="J14" s="17"/>
    </row>
    <row r="15" spans="1:11" ht="23.25" customHeight="1" x14ac:dyDescent="0.25">
      <c r="A15" s="48"/>
      <c r="B15" s="49"/>
      <c r="C15" s="49"/>
      <c r="D15" s="23" t="s">
        <v>9</v>
      </c>
      <c r="E15" s="54"/>
      <c r="F15" s="54"/>
      <c r="G15" s="54"/>
      <c r="H15" s="54"/>
      <c r="I15" s="17"/>
    </row>
    <row r="16" spans="1:11" ht="99.75" customHeight="1" x14ac:dyDescent="0.25">
      <c r="A16" s="48"/>
      <c r="B16" s="50"/>
      <c r="C16" s="50"/>
      <c r="D16" s="24" t="s">
        <v>10</v>
      </c>
      <c r="E16" s="56"/>
      <c r="F16" s="56"/>
      <c r="G16" s="56"/>
      <c r="H16" s="56"/>
      <c r="I16" s="17"/>
    </row>
    <row r="17" spans="1:10" x14ac:dyDescent="0.25">
      <c r="A17" s="48"/>
      <c r="B17" s="50"/>
      <c r="C17" s="50"/>
      <c r="D17" s="24" t="s">
        <v>11</v>
      </c>
      <c r="E17" s="56"/>
      <c r="F17" s="56"/>
      <c r="G17" s="56"/>
      <c r="H17" s="56"/>
      <c r="I17" s="17"/>
    </row>
    <row r="18" spans="1:10" ht="32.25" customHeight="1" x14ac:dyDescent="0.25">
      <c r="A18" s="48"/>
      <c r="B18" s="51"/>
      <c r="C18" s="51"/>
      <c r="D18" s="24" t="s">
        <v>12</v>
      </c>
      <c r="E18" s="55"/>
      <c r="F18" s="55"/>
      <c r="G18" s="55"/>
      <c r="H18" s="55"/>
      <c r="I18" s="17"/>
    </row>
    <row r="19" spans="1:10" ht="32.25" customHeight="1" x14ac:dyDescent="0.25">
      <c r="A19" s="48"/>
      <c r="B19" s="26" t="s">
        <v>17</v>
      </c>
      <c r="C19" s="40" t="s">
        <v>31</v>
      </c>
      <c r="D19" s="26" t="s">
        <v>4</v>
      </c>
      <c r="E19" s="27">
        <v>0</v>
      </c>
      <c r="F19" s="36">
        <v>8000</v>
      </c>
      <c r="G19" s="36">
        <v>8000</v>
      </c>
      <c r="H19" s="37">
        <v>100</v>
      </c>
      <c r="I19" s="17"/>
    </row>
    <row r="20" spans="1:10" ht="18" customHeight="1" x14ac:dyDescent="0.25">
      <c r="A20" s="48"/>
      <c r="B20" s="25"/>
      <c r="C20" s="29"/>
      <c r="D20" s="30" t="s">
        <v>9</v>
      </c>
      <c r="E20" s="52"/>
      <c r="F20" s="52"/>
      <c r="G20" s="52"/>
      <c r="H20" s="52"/>
      <c r="I20" s="17"/>
    </row>
    <row r="21" spans="1:10" ht="99.75" customHeight="1" x14ac:dyDescent="0.25">
      <c r="A21" s="48"/>
      <c r="B21" s="25"/>
      <c r="C21" s="29"/>
      <c r="D21" s="33" t="s">
        <v>10</v>
      </c>
      <c r="E21" s="53"/>
      <c r="F21" s="53"/>
      <c r="G21" s="53"/>
      <c r="H21" s="53"/>
      <c r="I21" s="17"/>
    </row>
    <row r="22" spans="1:10" x14ac:dyDescent="0.25">
      <c r="A22" s="48"/>
      <c r="B22" s="25"/>
      <c r="C22" s="29"/>
      <c r="D22" s="33" t="s">
        <v>11</v>
      </c>
      <c r="E22" s="31"/>
      <c r="F22" s="27"/>
      <c r="G22" s="28"/>
      <c r="H22" s="32"/>
      <c r="I22" s="17"/>
    </row>
    <row r="23" spans="1:10" ht="25.5" customHeight="1" x14ac:dyDescent="0.25">
      <c r="A23" s="48"/>
      <c r="B23" s="25"/>
      <c r="C23" s="29"/>
      <c r="D23" s="33" t="s">
        <v>12</v>
      </c>
      <c r="E23" s="45">
        <f>E31</f>
        <v>4032</v>
      </c>
      <c r="F23" s="45">
        <f>F31</f>
        <v>4032</v>
      </c>
      <c r="G23" s="45">
        <f>G31</f>
        <v>3498</v>
      </c>
      <c r="H23" s="45">
        <v>86.8</v>
      </c>
      <c r="I23" s="17"/>
    </row>
    <row r="24" spans="1:10" x14ac:dyDescent="0.25">
      <c r="A24" s="20">
        <v>1015</v>
      </c>
      <c r="B24" s="20"/>
      <c r="C24" s="21"/>
      <c r="D24" s="22" t="s">
        <v>3</v>
      </c>
      <c r="E24" s="46"/>
      <c r="F24" s="46"/>
      <c r="G24" s="46"/>
      <c r="H24" s="46"/>
      <c r="I24" s="17"/>
    </row>
    <row r="25" spans="1:10" ht="18.75" customHeight="1" x14ac:dyDescent="0.25">
      <c r="A25" s="49"/>
      <c r="B25" s="49"/>
      <c r="C25" s="49"/>
      <c r="D25" s="22" t="s">
        <v>18</v>
      </c>
      <c r="E25" s="46"/>
      <c r="F25" s="46"/>
      <c r="G25" s="46"/>
      <c r="H25" s="46"/>
      <c r="I25" s="17"/>
    </row>
    <row r="26" spans="1:10" x14ac:dyDescent="0.25">
      <c r="A26" s="50"/>
      <c r="B26" s="50"/>
      <c r="C26" s="50"/>
      <c r="D26" s="23" t="s">
        <v>5</v>
      </c>
      <c r="E26" s="46"/>
      <c r="F26" s="46"/>
      <c r="G26" s="46"/>
      <c r="H26" s="46"/>
      <c r="I26" s="17"/>
    </row>
    <row r="27" spans="1:10" ht="44.25" customHeight="1" x14ac:dyDescent="0.25">
      <c r="A27" s="50"/>
      <c r="B27" s="50"/>
      <c r="C27" s="50"/>
      <c r="D27" s="24" t="s">
        <v>21</v>
      </c>
      <c r="E27" s="46"/>
      <c r="F27" s="46"/>
      <c r="G27" s="46"/>
      <c r="H27" s="46"/>
      <c r="I27" s="17"/>
    </row>
    <row r="28" spans="1:10" ht="17.25" customHeight="1" x14ac:dyDescent="0.25">
      <c r="A28" s="50"/>
      <c r="B28" s="50"/>
      <c r="C28" s="50"/>
      <c r="D28" s="23" t="s">
        <v>7</v>
      </c>
      <c r="E28" s="46"/>
      <c r="F28" s="46"/>
      <c r="G28" s="46"/>
      <c r="H28" s="46"/>
      <c r="I28" s="17"/>
    </row>
    <row r="29" spans="1:10" ht="20.25" customHeight="1" x14ac:dyDescent="0.25">
      <c r="A29" s="50"/>
      <c r="B29" s="50"/>
      <c r="C29" s="50"/>
      <c r="D29" s="24" t="s">
        <v>22</v>
      </c>
      <c r="E29" s="46"/>
      <c r="F29" s="46"/>
      <c r="G29" s="46"/>
      <c r="H29" s="46"/>
      <c r="I29" s="17"/>
    </row>
    <row r="30" spans="1:10" ht="17.25" customHeight="1" x14ac:dyDescent="0.25">
      <c r="A30" s="50"/>
      <c r="B30" s="51"/>
      <c r="C30" s="51"/>
      <c r="D30" s="22" t="s">
        <v>19</v>
      </c>
      <c r="E30" s="47"/>
      <c r="F30" s="47"/>
      <c r="G30" s="47"/>
      <c r="H30" s="47"/>
      <c r="I30" s="17"/>
    </row>
    <row r="31" spans="1:10" ht="35.25" customHeight="1" x14ac:dyDescent="0.25">
      <c r="A31" s="50"/>
      <c r="B31" s="22" t="s">
        <v>20</v>
      </c>
      <c r="C31" s="39" t="s">
        <v>32</v>
      </c>
      <c r="D31" s="22" t="s">
        <v>23</v>
      </c>
      <c r="E31" s="34">
        <v>4032</v>
      </c>
      <c r="F31" s="34">
        <v>4032</v>
      </c>
      <c r="G31" s="41">
        <v>3498</v>
      </c>
      <c r="H31" s="42">
        <v>86.8</v>
      </c>
      <c r="I31" s="17"/>
      <c r="J31" s="17"/>
    </row>
    <row r="32" spans="1:10" ht="21" customHeight="1" x14ac:dyDescent="0.25">
      <c r="A32" s="50"/>
      <c r="B32" s="49"/>
      <c r="C32" s="49"/>
      <c r="D32" s="23" t="s">
        <v>24</v>
      </c>
      <c r="E32" s="54"/>
      <c r="F32" s="54"/>
      <c r="G32" s="54"/>
      <c r="H32" s="54"/>
      <c r="I32" s="17"/>
    </row>
    <row r="33" spans="1:15" ht="58.5" customHeight="1" x14ac:dyDescent="0.25">
      <c r="A33" s="51"/>
      <c r="B33" s="51"/>
      <c r="C33" s="51"/>
      <c r="D33" s="24" t="s">
        <v>25</v>
      </c>
      <c r="E33" s="55"/>
      <c r="F33" s="55"/>
      <c r="G33" s="55"/>
      <c r="H33" s="55"/>
      <c r="I33" s="17"/>
    </row>
    <row r="34" spans="1:15" x14ac:dyDescent="0.25">
      <c r="I34" s="17"/>
    </row>
    <row r="35" spans="1:15" s="2" customFormat="1" ht="31.5" customHeight="1" x14ac:dyDescent="0.3">
      <c r="A35" s="1"/>
      <c r="B35" s="3"/>
      <c r="D35" s="15"/>
      <c r="E35" s="12"/>
      <c r="F35" s="12"/>
      <c r="G35" s="12"/>
      <c r="H35" s="12"/>
      <c r="I35" s="12"/>
      <c r="O35" s="4"/>
    </row>
    <row r="36" spans="1:15" s="2" customFormat="1" ht="16.5" x14ac:dyDescent="0.3">
      <c r="A36" s="1"/>
      <c r="D36" s="15"/>
      <c r="E36" s="12"/>
      <c r="F36" s="12"/>
      <c r="G36" s="12"/>
      <c r="H36" s="12"/>
      <c r="I36" s="12"/>
      <c r="O36" s="4"/>
    </row>
    <row r="37" spans="1:15" s="2" customFormat="1" ht="16.5" x14ac:dyDescent="0.3">
      <c r="A37" s="1"/>
      <c r="B37" s="3"/>
      <c r="D37" s="15"/>
      <c r="E37" s="12"/>
      <c r="F37" s="12"/>
      <c r="G37" s="12"/>
      <c r="H37" s="12"/>
      <c r="I37" s="12"/>
      <c r="O37" s="4"/>
    </row>
    <row r="38" spans="1:15" x14ac:dyDescent="0.25">
      <c r="G38" s="11"/>
    </row>
    <row r="41" spans="1:15" x14ac:dyDescent="0.25">
      <c r="O41" s="2"/>
    </row>
    <row r="42" spans="1:15" x14ac:dyDescent="0.25">
      <c r="O42" s="2"/>
    </row>
    <row r="43" spans="1:15" x14ac:dyDescent="0.25">
      <c r="O43" s="2"/>
    </row>
    <row r="44" spans="1:15" x14ac:dyDescent="0.25">
      <c r="O44" s="2"/>
    </row>
  </sheetData>
  <mergeCells count="37">
    <mergeCell ref="E15:E18"/>
    <mergeCell ref="F15:F18"/>
    <mergeCell ref="G15:G18"/>
    <mergeCell ref="H15:H18"/>
    <mergeCell ref="H23:H30"/>
    <mergeCell ref="E32:E33"/>
    <mergeCell ref="F32:F33"/>
    <mergeCell ref="G32:G33"/>
    <mergeCell ref="H32:H33"/>
    <mergeCell ref="F20:F21"/>
    <mergeCell ref="G20:G21"/>
    <mergeCell ref="H20:H21"/>
    <mergeCell ref="A25:A33"/>
    <mergeCell ref="E23:E30"/>
    <mergeCell ref="F23:F30"/>
    <mergeCell ref="G23:G30"/>
    <mergeCell ref="B25:B30"/>
    <mergeCell ref="C25:C30"/>
    <mergeCell ref="B32:B33"/>
    <mergeCell ref="C32:C33"/>
    <mergeCell ref="F8:F13"/>
    <mergeCell ref="G8:G13"/>
    <mergeCell ref="H8:H13"/>
    <mergeCell ref="A8:A23"/>
    <mergeCell ref="B8:B13"/>
    <mergeCell ref="C8:C13"/>
    <mergeCell ref="E8:E13"/>
    <mergeCell ref="B15:B18"/>
    <mergeCell ref="C15:C18"/>
    <mergeCell ref="E20:E21"/>
    <mergeCell ref="H5:H6"/>
    <mergeCell ref="A2:H2"/>
    <mergeCell ref="A5:B5"/>
    <mergeCell ref="D5:D6"/>
    <mergeCell ref="G5:G6"/>
    <mergeCell ref="E5:E6"/>
    <mergeCell ref="F5:F6"/>
  </mergeCells>
  <phoneticPr fontId="9" type="noConversion"/>
  <pageMargins left="0.24" right="0.24" top="0.24" bottom="0.36" header="0.16" footer="0.16"/>
  <pageSetup paperSize="9" scale="77" firstPageNumber="3251" orientation="portrait" useFirstPageNumber="1" verticalDpi="0" r:id="rId1"/>
  <headerFooter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 4</dc:creator>
  <cp:lastModifiedBy>Kristina Gevorgyan</cp:lastModifiedBy>
  <cp:lastPrinted>2016-04-19T12:08:25Z</cp:lastPrinted>
  <dcterms:created xsi:type="dcterms:W3CDTF">2015-02-24T12:56:27Z</dcterms:created>
  <dcterms:modified xsi:type="dcterms:W3CDTF">2016-06-23T10:55:16Z</dcterms:modified>
</cp:coreProperties>
</file>