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895" windowHeight="8235" tabRatio="601"/>
  </bookViews>
  <sheets>
    <sheet name="20-1 hidro" sheetId="2" r:id="rId1"/>
    <sheet name="20-2 hidroerkraban" sheetId="3" r:id="rId2"/>
    <sheet name="20-3 tapon" sheetId="4" r:id="rId3"/>
    <sheet name="20-4 seysmik" sheetId="5" r:id="rId4"/>
  </sheets>
  <calcPr calcId="145621"/>
</workbook>
</file>

<file path=xl/calcChain.xml><?xml version="1.0" encoding="utf-8"?>
<calcChain xmlns="http://schemas.openxmlformats.org/spreadsheetml/2006/main">
  <c r="B12" i="5" l="1"/>
  <c r="B11" i="5" s="1"/>
  <c r="C12" i="5"/>
  <c r="C11" i="5"/>
  <c r="D12" i="5"/>
  <c r="D11" i="5" s="1"/>
  <c r="E11" i="5" s="1"/>
  <c r="E12" i="5"/>
  <c r="E14" i="5"/>
  <c r="B13" i="4"/>
  <c r="B12" i="4"/>
  <c r="C13" i="4"/>
  <c r="C12" i="4" s="1"/>
  <c r="E12" i="4" s="1"/>
  <c r="D13" i="4"/>
  <c r="D12" i="4"/>
  <c r="E15" i="4"/>
  <c r="B13" i="3"/>
  <c r="B12" i="3"/>
  <c r="C13" i="3"/>
  <c r="C12" i="3" s="1"/>
  <c r="D13" i="3"/>
  <c r="E13" i="3" s="1"/>
  <c r="D12" i="3"/>
  <c r="E14" i="3"/>
  <c r="E15" i="3"/>
  <c r="D12" i="2"/>
  <c r="D11" i="2" s="1"/>
  <c r="E11" i="2" s="1"/>
  <c r="C12" i="2"/>
  <c r="E12" i="2" s="1"/>
  <c r="C11" i="2"/>
  <c r="B12" i="2"/>
  <c r="B11" i="2"/>
  <c r="E14" i="2"/>
  <c r="E12" i="3" l="1"/>
  <c r="E13" i="4"/>
</calcChain>
</file>

<file path=xl/sharedStrings.xml><?xml version="1.0" encoding="utf-8"?>
<sst xmlns="http://schemas.openxmlformats.org/spreadsheetml/2006/main" count="64" uniqueCount="29">
  <si>
    <t>Ծախսային ծրագիրը կատարող ՀՀ պետական կառավարման մարմինների և պետական աջակցություն ստացող իրավաբանական անձ հանդիսացող սուբյեկտների անվանումները</t>
  </si>
  <si>
    <t>այդ թվում</t>
  </si>
  <si>
    <t>Տարեկան պլան*</t>
  </si>
  <si>
    <t>Տարեկան ճշտված պլան**</t>
  </si>
  <si>
    <t>Փաստ</t>
  </si>
  <si>
    <t>Հավելված N 1</t>
  </si>
  <si>
    <t>Աղյուսակ N 20-1</t>
  </si>
  <si>
    <t xml:space="preserve">Հաշվետվություն      </t>
  </si>
  <si>
    <t>Կատարման % ճշտված պլանի նկատմամբ</t>
  </si>
  <si>
    <t>(հազար դրամ)</t>
  </si>
  <si>
    <t>05. Հիդրոօդերևութաբանական ծառայություններ</t>
  </si>
  <si>
    <t xml:space="preserve">**Հաշվի են առնված հաշվետու ժամանակաշրջանում օրենսդրության համաձայն  կատարված փոփոխությունները:       </t>
  </si>
  <si>
    <t>&lt;&lt;Հայաստանի հիդրոօդերևութաբանության և մոնիտորինգի պետական ծառայություն&gt;&gt; ՊՈԱԿ</t>
  </si>
  <si>
    <t>Աղյուսակ N 20-2</t>
  </si>
  <si>
    <t xml:space="preserve">ՀՀ բնապահպանության նախարարություն </t>
  </si>
  <si>
    <t>Աղյուսակ N 20-3</t>
  </si>
  <si>
    <t>01. Թափոնների ուսումնասիրության ծառայություններ</t>
  </si>
  <si>
    <t>&lt;&lt;Թափոնների ուսումնասիրության կենտրոն&gt;&gt; ՊՈԱԿ</t>
  </si>
  <si>
    <t>Աղյուսակ N 20-4</t>
  </si>
  <si>
    <r>
      <t>06</t>
    </r>
    <r>
      <rPr>
        <b/>
        <sz val="10"/>
        <rFont val="GHEA Grapalat"/>
        <family val="3"/>
      </rPr>
      <t>. Սեյսմիկ պաշտպանության ազգային ծառայություն</t>
    </r>
  </si>
  <si>
    <t xml:space="preserve">&lt;&lt;Սեյսմիկ պաշտպանության ծառայություն&gt;&gt;             4 ՊՈԱԿ-ներ </t>
  </si>
  <si>
    <t>&lt;&lt;Հայաստանի Հանրապետության 2015 թվականի պետական բյուջեի մասին&gt;&gt; ՀՀ օրենքի N 1 հավելվածի 01 բաժնի 06 խմբի 01 դասի ծրագրի գծով նախատեսված հատկացումների բաշխման վերաբերյալ  ըստ առանձին իրավաբանական անձ հանդիսացող սուբյեկտների</t>
  </si>
  <si>
    <t>&lt;&lt;Հայաստանի Հանրապետության 2015 թվականի պետական բյուջեի մասին&gt;&gt; ՀՀ օրենքի N 1 հավելվածի 04 բաժնի 01 խմբի 01 դասի ծրագրի գծով նախատեսված հատկացումների բաշխման վերաբերյալ  ըստ առանձին իրավաբանական անձ հանդիսացող սուբյեկտների</t>
  </si>
  <si>
    <t xml:space="preserve">ՀՀ տարածքային կառավարման և արտակարգ իրավիճակների նախարարություն 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</si>
  <si>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</si>
  <si>
    <t>&lt;&lt; Հայաստանի Հանրապետության 2015 թվականի պետական բյուջեի մասին&gt;&gt; ՀՀ օրենքի N 1 հավելվածի 05 բաժնի 06 խմբի 01 դասի ծրագրի գծով նախատեսված հատկացումների բաշխման վերաբերյալ ըստ առանձին իրավաբանական անձ հանդիսացող սուբյեկտների</t>
  </si>
  <si>
    <t>04.Հայաստանի Հանրապետության տարածքի ստորերկյա քաղցրահամ ջրերի հիդրոերկրաբանական մոնիտորինգի ծառայություններ</t>
  </si>
  <si>
    <t>&lt;&lt;Հիդրոերկրաբանական մոնիտորինգի կենտրոն&gt;&gt; ՊՈԱԿ</t>
  </si>
  <si>
    <t>&lt;&lt;Հայաստանի Հանրապետության 2015 թվականի պետական բյուջեի մասին&gt;&gt; ՀՀ օրենքի N 1 հավելվածի 05 բաժնի 03 խմբի 01 դասի ծրագրի գծով նախատեսված հատկացումների բաշխման վերաբերյալ ըստ առանձին իրավաբանական անձ հանդիսացող սուբյեկտների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</si>
</sst>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_-* #,##0.00_р_._-;\-* #,##0.00_р_._-;_-* &quot;-&quot;??_р_._-;_-@_-"/>
    <numFmt numFmtId="182" formatCode="#,##0.0"/>
    <numFmt numFmtId="183" formatCode="_-* #,##0.0_р_._-;\-* #,##0.0_р_._-;_-* &quot;-&quot;??_р_._-;_-@_-"/>
    <numFmt numFmtId="184" formatCode="0.0%"/>
    <numFmt numFmtId="185" formatCode="_-* #,##0.0\ _ _-;\-* #,##0.0\ _ _-;_-* &quot;-&quot;?\ _ _-;_-@_-"/>
  </numFmts>
  <fonts count="12" x14ac:knownFonts="1">
    <font>
      <sz val="10"/>
      <name val="Arial Armenian"/>
    </font>
    <font>
      <sz val="10"/>
      <name val="Arial Armenian"/>
    </font>
    <font>
      <sz val="8"/>
      <name val="Arial Armenian"/>
    </font>
    <font>
      <sz val="10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b/>
      <sz val="14"/>
      <name val="GHEA Grapalat"/>
      <family val="3"/>
    </font>
    <font>
      <b/>
      <sz val="11"/>
      <name val="GHEA Grapalat"/>
      <family val="3"/>
    </font>
    <font>
      <b/>
      <i/>
      <sz val="10"/>
      <color indexed="8"/>
      <name val="GHEA Grapalat"/>
      <family val="3"/>
    </font>
    <font>
      <i/>
      <sz val="10"/>
      <name val="GHEA Grapalat"/>
      <family val="3"/>
    </font>
    <font>
      <b/>
      <sz val="10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82" fontId="3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82" fontId="3" fillId="0" borderId="0" xfId="0" applyNumberFormat="1" applyFont="1"/>
    <xf numFmtId="0" fontId="3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83" fontId="5" fillId="2" borderId="1" xfId="1" applyNumberFormat="1" applyFont="1" applyFill="1" applyBorder="1" applyAlignment="1">
      <alignment horizontal="center" vertical="center" wrapText="1"/>
    </xf>
    <xf numFmtId="182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83" fontId="3" fillId="2" borderId="1" xfId="1" applyNumberFormat="1" applyFont="1" applyFill="1" applyBorder="1" applyAlignment="1">
      <alignment horizontal="center" vertical="center" wrapText="1"/>
    </xf>
    <xf numFmtId="183" fontId="6" fillId="2" borderId="1" xfId="1" applyNumberFormat="1" applyFont="1" applyFill="1" applyBorder="1" applyAlignment="1">
      <alignment horizontal="center" vertical="center" wrapText="1"/>
    </xf>
    <xf numFmtId="184" fontId="5" fillId="0" borderId="1" xfId="2" applyNumberFormat="1" applyFont="1" applyFill="1" applyBorder="1" applyAlignment="1">
      <alignment horizontal="right" vertical="center"/>
    </xf>
    <xf numFmtId="185" fontId="3" fillId="0" borderId="0" xfId="0" applyNumberFormat="1" applyFont="1"/>
    <xf numFmtId="184" fontId="3" fillId="0" borderId="1" xfId="2" applyNumberFormat="1" applyFont="1" applyFill="1" applyBorder="1" applyAlignment="1">
      <alignment horizontal="center" vertical="center"/>
    </xf>
    <xf numFmtId="184" fontId="6" fillId="0" borderId="1" xfId="2" applyNumberFormat="1" applyFont="1" applyFill="1" applyBorder="1" applyAlignment="1">
      <alignment horizontal="center" vertical="center"/>
    </xf>
    <xf numFmtId="184" fontId="5" fillId="0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82" fontId="4" fillId="0" borderId="0" xfId="0" applyNumberFormat="1" applyFont="1" applyAlignment="1">
      <alignment horizontal="right"/>
    </xf>
    <xf numFmtId="182" fontId="5" fillId="0" borderId="1" xfId="0" applyNumberFormat="1" applyFont="1" applyBorder="1" applyAlignment="1">
      <alignment horizontal="center" vertical="center"/>
    </xf>
    <xf numFmtId="184" fontId="5" fillId="0" borderId="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/>
    </xf>
    <xf numFmtId="184" fontId="6" fillId="0" borderId="2" xfId="2" applyNumberFormat="1" applyFont="1" applyFill="1" applyBorder="1" applyAlignment="1">
      <alignment horizontal="center" vertical="center"/>
    </xf>
    <xf numFmtId="182" fontId="10" fillId="2" borderId="1" xfId="0" applyNumberFormat="1" applyFont="1" applyFill="1" applyBorder="1" applyAlignment="1">
      <alignment horizontal="center" vertical="center"/>
    </xf>
    <xf numFmtId="184" fontId="3" fillId="0" borderId="2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/>
    </xf>
    <xf numFmtId="184" fontId="3" fillId="0" borderId="2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82" fontId="3" fillId="0" borderId="0" xfId="0" applyNumberFormat="1" applyFont="1" applyBorder="1" applyAlignment="1">
      <alignment horizontal="center" vertical="center"/>
    </xf>
    <xf numFmtId="184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horizontal="center" vertical="center"/>
    </xf>
    <xf numFmtId="184" fontId="5" fillId="0" borderId="0" xfId="2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82" fontId="3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4" zoomScaleNormal="100" workbookViewId="0">
      <selection activeCell="A18" sqref="A18"/>
    </sheetView>
  </sheetViews>
  <sheetFormatPr defaultRowHeight="13.5" x14ac:dyDescent="0.25"/>
  <cols>
    <col min="1" max="1" width="46.7109375" style="1" customWidth="1"/>
    <col min="2" max="2" width="14.85546875" style="4" customWidth="1"/>
    <col min="3" max="4" width="12.42578125" style="1" bestFit="1" customWidth="1"/>
    <col min="5" max="5" width="12.28515625" style="1" customWidth="1"/>
    <col min="6" max="16384" width="9.140625" style="1"/>
  </cols>
  <sheetData>
    <row r="1" spans="1:5" x14ac:dyDescent="0.25">
      <c r="B1" s="1"/>
      <c r="E1" s="7" t="s">
        <v>5</v>
      </c>
    </row>
    <row r="2" spans="1:5" x14ac:dyDescent="0.25">
      <c r="B2" s="1"/>
      <c r="E2" s="7" t="s">
        <v>6</v>
      </c>
    </row>
    <row r="3" spans="1:5" x14ac:dyDescent="0.25">
      <c r="B3" s="2"/>
    </row>
    <row r="4" spans="1:5" x14ac:dyDescent="0.25">
      <c r="B4" s="2"/>
    </row>
    <row r="5" spans="1:5" ht="28.5" customHeight="1" x14ac:dyDescent="0.25">
      <c r="A5" s="44" t="s">
        <v>7</v>
      </c>
      <c r="B5" s="44"/>
      <c r="C5" s="44"/>
      <c r="D5" s="44"/>
      <c r="E5" s="44"/>
    </row>
    <row r="6" spans="1:5" ht="68.25" customHeight="1" x14ac:dyDescent="0.25">
      <c r="A6" s="42" t="s">
        <v>22</v>
      </c>
      <c r="B6" s="42"/>
      <c r="C6" s="42"/>
      <c r="D6" s="42"/>
      <c r="E6" s="42"/>
    </row>
    <row r="7" spans="1:5" ht="23.25" customHeight="1" x14ac:dyDescent="0.25">
      <c r="A7" s="8"/>
      <c r="B7" s="8"/>
      <c r="C7" s="8"/>
      <c r="D7" s="8"/>
      <c r="E7" s="8"/>
    </row>
    <row r="8" spans="1:5" ht="14.25" x14ac:dyDescent="0.25">
      <c r="A8" s="3"/>
      <c r="B8" s="3"/>
    </row>
    <row r="9" spans="1:5" x14ac:dyDescent="0.25">
      <c r="D9" s="43" t="s">
        <v>9</v>
      </c>
      <c r="E9" s="43"/>
    </row>
    <row r="10" spans="1:5" ht="72.75" customHeight="1" x14ac:dyDescent="0.25">
      <c r="A10" s="6" t="s">
        <v>0</v>
      </c>
      <c r="B10" s="6" t="s">
        <v>2</v>
      </c>
      <c r="C10" s="6" t="s">
        <v>3</v>
      </c>
      <c r="D10" s="6" t="s">
        <v>4</v>
      </c>
      <c r="E10" s="6" t="s">
        <v>8</v>
      </c>
    </row>
    <row r="11" spans="1:5" ht="32.25" customHeight="1" x14ac:dyDescent="0.25">
      <c r="A11" s="11" t="s">
        <v>10</v>
      </c>
      <c r="B11" s="9">
        <f>B12</f>
        <v>914600</v>
      </c>
      <c r="C11" s="9">
        <f>C12</f>
        <v>914600</v>
      </c>
      <c r="D11" s="9">
        <f>D12</f>
        <v>914600</v>
      </c>
      <c r="E11" s="19">
        <f>IF(D11=0, " ",D11/C11)</f>
        <v>1</v>
      </c>
    </row>
    <row r="12" spans="1:5" ht="34.5" customHeight="1" x14ac:dyDescent="0.25">
      <c r="A12" s="20" t="s">
        <v>23</v>
      </c>
      <c r="B12" s="14">
        <f>B14</f>
        <v>914600</v>
      </c>
      <c r="C12" s="14">
        <f>C14</f>
        <v>914600</v>
      </c>
      <c r="D12" s="14">
        <f>D14</f>
        <v>914600</v>
      </c>
      <c r="E12" s="18">
        <f>IF(D12=0, " ",D12/C12)</f>
        <v>1</v>
      </c>
    </row>
    <row r="13" spans="1:5" ht="15.75" customHeight="1" x14ac:dyDescent="0.25">
      <c r="A13" s="10" t="s">
        <v>1</v>
      </c>
      <c r="B13" s="9"/>
      <c r="C13" s="9"/>
      <c r="D13" s="9"/>
      <c r="E13" s="15"/>
    </row>
    <row r="14" spans="1:5" ht="36.75" customHeight="1" x14ac:dyDescent="0.25">
      <c r="A14" s="12" t="s">
        <v>12</v>
      </c>
      <c r="B14" s="13">
        <v>914600</v>
      </c>
      <c r="C14" s="13">
        <v>914600</v>
      </c>
      <c r="D14" s="13">
        <v>914600</v>
      </c>
      <c r="E14" s="17">
        <f>IF(D14=0, " ",D14/C14)</f>
        <v>1</v>
      </c>
    </row>
    <row r="15" spans="1:5" ht="15" customHeight="1" x14ac:dyDescent="0.25">
      <c r="B15" s="1"/>
    </row>
    <row r="16" spans="1:5" ht="12.75" customHeight="1" x14ac:dyDescent="0.25">
      <c r="B16" s="1"/>
    </row>
    <row r="17" spans="1:5" ht="12.75" customHeight="1" x14ac:dyDescent="0.25">
      <c r="B17" s="1"/>
    </row>
    <row r="18" spans="1:5" ht="12.75" customHeight="1" x14ac:dyDescent="0.25">
      <c r="B18" s="1"/>
    </row>
    <row r="19" spans="1:5" ht="12.75" customHeight="1" x14ac:dyDescent="0.25">
      <c r="B19" s="1"/>
    </row>
    <row r="20" spans="1:5" ht="13.5" customHeight="1" x14ac:dyDescent="0.25">
      <c r="B20" s="1"/>
    </row>
    <row r="21" spans="1:5" ht="16.5" customHeight="1" x14ac:dyDescent="0.25">
      <c r="B21" s="1"/>
    </row>
    <row r="22" spans="1:5" x14ac:dyDescent="0.25">
      <c r="B22" s="1"/>
    </row>
    <row r="23" spans="1:5" s="5" customFormat="1" ht="19.5" customHeight="1" x14ac:dyDescent="0.25">
      <c r="A23" s="41" t="s">
        <v>24</v>
      </c>
      <c r="B23" s="41"/>
      <c r="C23" s="41"/>
      <c r="D23" s="41"/>
      <c r="E23" s="41"/>
    </row>
    <row r="24" spans="1:5" s="5" customFormat="1" ht="19.5" customHeight="1" x14ac:dyDescent="0.25">
      <c r="A24" s="41" t="s">
        <v>11</v>
      </c>
      <c r="B24" s="41"/>
      <c r="C24" s="41"/>
      <c r="D24" s="41"/>
      <c r="E24" s="41"/>
    </row>
  </sheetData>
  <mergeCells count="5">
    <mergeCell ref="A24:E24"/>
    <mergeCell ref="A6:E6"/>
    <mergeCell ref="D9:E9"/>
    <mergeCell ref="A5:E5"/>
    <mergeCell ref="A23:E23"/>
  </mergeCells>
  <phoneticPr fontId="2" type="noConversion"/>
  <pageMargins left="0.2" right="0.25" top="0.56000000000000005" bottom="0.47" header="0.26" footer="0.2"/>
  <pageSetup paperSize="9" firstPageNumber="1221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A23" sqref="A23"/>
    </sheetView>
  </sheetViews>
  <sheetFormatPr defaultRowHeight="13.5" x14ac:dyDescent="0.25"/>
  <cols>
    <col min="1" max="1" width="51.28515625" style="1" customWidth="1"/>
    <col min="2" max="2" width="12.7109375" style="4" customWidth="1"/>
    <col min="3" max="3" width="12.85546875" style="1" customWidth="1"/>
    <col min="4" max="4" width="11.85546875" style="1" customWidth="1"/>
    <col min="5" max="5" width="12" style="1" customWidth="1"/>
    <col min="6" max="16384" width="9.140625" style="1"/>
  </cols>
  <sheetData>
    <row r="1" spans="1:5" x14ac:dyDescent="0.25">
      <c r="B1" s="1"/>
      <c r="E1" s="21" t="s">
        <v>5</v>
      </c>
    </row>
    <row r="2" spans="1:5" x14ac:dyDescent="0.25">
      <c r="B2" s="1"/>
      <c r="E2" s="21" t="s">
        <v>13</v>
      </c>
    </row>
    <row r="3" spans="1:5" x14ac:dyDescent="0.25">
      <c r="B3" s="1"/>
      <c r="E3" s="21"/>
    </row>
    <row r="4" spans="1:5" x14ac:dyDescent="0.25">
      <c r="B4" s="1"/>
      <c r="E4" s="21"/>
    </row>
    <row r="5" spans="1:5" ht="27" customHeight="1" x14ac:dyDescent="0.25">
      <c r="B5" s="2"/>
    </row>
    <row r="6" spans="1:5" ht="31.5" customHeight="1" x14ac:dyDescent="0.25">
      <c r="A6" s="44" t="s">
        <v>7</v>
      </c>
      <c r="B6" s="44"/>
      <c r="C6" s="44"/>
      <c r="D6" s="44"/>
      <c r="E6" s="44"/>
    </row>
    <row r="7" spans="1:5" ht="69" customHeight="1" x14ac:dyDescent="0.25">
      <c r="A7" s="42" t="s">
        <v>25</v>
      </c>
      <c r="B7" s="42"/>
      <c r="C7" s="42"/>
      <c r="D7" s="42"/>
      <c r="E7" s="42"/>
    </row>
    <row r="8" spans="1:5" ht="11.25" customHeight="1" x14ac:dyDescent="0.25">
      <c r="A8" s="8"/>
      <c r="B8" s="8"/>
      <c r="C8" s="8"/>
      <c r="D8" s="8"/>
      <c r="E8" s="8"/>
    </row>
    <row r="9" spans="1:5" ht="14.25" x14ac:dyDescent="0.25">
      <c r="A9" s="3"/>
      <c r="B9" s="3"/>
      <c r="C9" s="3"/>
      <c r="D9" s="3"/>
      <c r="E9" s="3"/>
    </row>
    <row r="10" spans="1:5" x14ac:dyDescent="0.25">
      <c r="D10" s="43" t="s">
        <v>9</v>
      </c>
      <c r="E10" s="43"/>
    </row>
    <row r="11" spans="1:5" ht="72" customHeight="1" x14ac:dyDescent="0.25">
      <c r="A11" s="6" t="s">
        <v>0</v>
      </c>
      <c r="B11" s="6" t="s">
        <v>2</v>
      </c>
      <c r="C11" s="6" t="s">
        <v>3</v>
      </c>
      <c r="D11" s="6" t="s">
        <v>4</v>
      </c>
      <c r="E11" s="6" t="s">
        <v>8</v>
      </c>
    </row>
    <row r="12" spans="1:5" ht="69" customHeight="1" x14ac:dyDescent="0.25">
      <c r="A12" s="6" t="s">
        <v>26</v>
      </c>
      <c r="B12" s="22">
        <f>B13</f>
        <v>44778.3</v>
      </c>
      <c r="C12" s="22">
        <f>C13</f>
        <v>44778.3</v>
      </c>
      <c r="D12" s="22">
        <f>D13</f>
        <v>44778.3</v>
      </c>
      <c r="E12" s="23">
        <f>IF(D12=0, " ",D12/C12)</f>
        <v>1</v>
      </c>
    </row>
    <row r="13" spans="1:5" ht="23.25" customHeight="1" x14ac:dyDescent="0.25">
      <c r="A13" s="24" t="s">
        <v>14</v>
      </c>
      <c r="B13" s="25">
        <f>B15</f>
        <v>44778.3</v>
      </c>
      <c r="C13" s="25">
        <f>C15</f>
        <v>44778.3</v>
      </c>
      <c r="D13" s="25">
        <f>D15</f>
        <v>44778.3</v>
      </c>
      <c r="E13" s="26">
        <f>IF(D13=0, " ",D13/C13)</f>
        <v>1</v>
      </c>
    </row>
    <row r="14" spans="1:5" ht="18" customHeight="1" x14ac:dyDescent="0.25">
      <c r="A14" s="10" t="s">
        <v>1</v>
      </c>
      <c r="B14" s="27"/>
      <c r="C14" s="27"/>
      <c r="D14" s="27"/>
      <c r="E14" s="28" t="str">
        <f>IF(D14=0, " ",D14/C14)</f>
        <v xml:space="preserve"> </v>
      </c>
    </row>
    <row r="15" spans="1:5" ht="37.5" customHeight="1" x14ac:dyDescent="0.25">
      <c r="A15" s="29" t="s">
        <v>27</v>
      </c>
      <c r="B15" s="30">
        <v>44778.3</v>
      </c>
      <c r="C15" s="30">
        <v>44778.3</v>
      </c>
      <c r="D15" s="30">
        <v>44778.3</v>
      </c>
      <c r="E15" s="31">
        <f>IF(D15=0, " ",D15/C15)</f>
        <v>1</v>
      </c>
    </row>
    <row r="16" spans="1:5" ht="14.25" customHeight="1" x14ac:dyDescent="0.25">
      <c r="A16" s="32"/>
      <c r="B16" s="33"/>
      <c r="C16" s="33"/>
      <c r="D16" s="33"/>
      <c r="E16" s="34"/>
    </row>
    <row r="17" spans="1:5" ht="14.25" customHeight="1" x14ac:dyDescent="0.25">
      <c r="A17" s="32"/>
      <c r="B17" s="33"/>
      <c r="C17" s="33"/>
      <c r="D17" s="33"/>
      <c r="E17" s="34"/>
    </row>
    <row r="18" spans="1:5" ht="14.25" customHeight="1" x14ac:dyDescent="0.25">
      <c r="A18" s="32"/>
      <c r="B18" s="33"/>
      <c r="C18" s="33"/>
      <c r="D18" s="33"/>
      <c r="E18" s="34"/>
    </row>
    <row r="19" spans="1:5" ht="14.25" customHeight="1" x14ac:dyDescent="0.25">
      <c r="A19" s="32"/>
      <c r="B19" s="33"/>
      <c r="C19" s="33"/>
      <c r="D19" s="33"/>
      <c r="E19" s="34"/>
    </row>
    <row r="20" spans="1:5" ht="14.25" customHeight="1" x14ac:dyDescent="0.25">
      <c r="A20" s="32"/>
      <c r="B20" s="33"/>
      <c r="C20" s="33"/>
      <c r="D20" s="33"/>
      <c r="E20" s="34"/>
    </row>
    <row r="21" spans="1:5" ht="14.25" customHeight="1" x14ac:dyDescent="0.25">
      <c r="A21" s="32"/>
      <c r="B21" s="33"/>
      <c r="C21" s="33"/>
      <c r="D21" s="33"/>
      <c r="E21" s="34"/>
    </row>
    <row r="22" spans="1:5" ht="15" customHeight="1" x14ac:dyDescent="0.25">
      <c r="A22" s="32"/>
      <c r="B22" s="33"/>
      <c r="C22" s="33"/>
      <c r="D22" s="33"/>
      <c r="E22" s="34"/>
    </row>
    <row r="23" spans="1:5" ht="14.25" x14ac:dyDescent="0.25">
      <c r="A23" s="35"/>
      <c r="B23" s="36"/>
      <c r="C23" s="36"/>
      <c r="D23" s="36"/>
      <c r="E23" s="37"/>
    </row>
    <row r="25" spans="1:5" s="5" customFormat="1" ht="20.25" customHeight="1" x14ac:dyDescent="0.25">
      <c r="A25" s="41" t="s">
        <v>24</v>
      </c>
      <c r="B25" s="41"/>
      <c r="C25" s="41"/>
      <c r="D25" s="41"/>
      <c r="E25" s="41"/>
    </row>
    <row r="26" spans="1:5" s="5" customFormat="1" ht="20.25" customHeight="1" x14ac:dyDescent="0.25">
      <c r="A26" s="41" t="s">
        <v>11</v>
      </c>
      <c r="B26" s="41"/>
      <c r="C26" s="41"/>
      <c r="D26" s="41"/>
      <c r="E26" s="41"/>
    </row>
  </sheetData>
  <mergeCells count="5">
    <mergeCell ref="A26:E26"/>
    <mergeCell ref="D10:E10"/>
    <mergeCell ref="A6:E6"/>
    <mergeCell ref="A7:E7"/>
    <mergeCell ref="A25:E25"/>
  </mergeCells>
  <phoneticPr fontId="2" type="noConversion"/>
  <pageMargins left="0.21" right="0.25" top="0.54" bottom="0.62" header="0.27" footer="0.38"/>
  <pageSetup paperSize="9" firstPageNumber="1222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zoomScaleNormal="100" workbookViewId="0">
      <selection activeCell="A15" sqref="A15"/>
    </sheetView>
  </sheetViews>
  <sheetFormatPr defaultRowHeight="13.5" x14ac:dyDescent="0.25"/>
  <cols>
    <col min="1" max="1" width="47.42578125" style="1" customWidth="1"/>
    <col min="2" max="2" width="16" style="4" customWidth="1"/>
    <col min="3" max="3" width="11.85546875" style="1" customWidth="1"/>
    <col min="4" max="4" width="11.28515625" style="1" customWidth="1"/>
    <col min="5" max="5" width="12.140625" style="1" customWidth="1"/>
    <col min="6" max="16384" width="9.140625" style="1"/>
  </cols>
  <sheetData>
    <row r="1" spans="1:5" x14ac:dyDescent="0.25">
      <c r="B1" s="1"/>
      <c r="E1" s="21" t="s">
        <v>5</v>
      </c>
    </row>
    <row r="2" spans="1:5" x14ac:dyDescent="0.25">
      <c r="B2" s="1"/>
      <c r="E2" s="21" t="s">
        <v>15</v>
      </c>
    </row>
    <row r="3" spans="1:5" x14ac:dyDescent="0.25">
      <c r="B3" s="1"/>
      <c r="E3" s="21"/>
    </row>
    <row r="4" spans="1:5" x14ac:dyDescent="0.25">
      <c r="B4" s="2"/>
    </row>
    <row r="5" spans="1:5" x14ac:dyDescent="0.25">
      <c r="B5" s="2"/>
    </row>
    <row r="6" spans="1:5" ht="20.25" x14ac:dyDescent="0.25">
      <c r="A6" s="44" t="s">
        <v>7</v>
      </c>
      <c r="B6" s="44"/>
      <c r="C6" s="44"/>
      <c r="D6" s="44"/>
      <c r="E6" s="44"/>
    </row>
    <row r="7" spans="1:5" ht="62.25" customHeight="1" x14ac:dyDescent="0.25">
      <c r="A7" s="42" t="s">
        <v>28</v>
      </c>
      <c r="B7" s="42"/>
      <c r="C7" s="42"/>
      <c r="D7" s="42"/>
      <c r="E7" s="42"/>
    </row>
    <row r="8" spans="1:5" ht="30.75" customHeight="1" x14ac:dyDescent="0.25">
      <c r="A8" s="8"/>
      <c r="B8" s="8"/>
      <c r="C8" s="8"/>
      <c r="D8" s="8"/>
      <c r="E8" s="8"/>
    </row>
    <row r="9" spans="1:5" ht="13.5" customHeight="1" x14ac:dyDescent="0.25">
      <c r="A9" s="38"/>
      <c r="B9" s="38"/>
      <c r="C9" s="38"/>
      <c r="D9" s="38"/>
      <c r="E9" s="38"/>
    </row>
    <row r="10" spans="1:5" ht="18.75" customHeight="1" x14ac:dyDescent="0.25">
      <c r="D10" s="43" t="s">
        <v>9</v>
      </c>
      <c r="E10" s="43"/>
    </row>
    <row r="11" spans="1:5" ht="90" customHeight="1" x14ac:dyDescent="0.25">
      <c r="A11" s="6" t="s">
        <v>0</v>
      </c>
      <c r="B11" s="6" t="s">
        <v>2</v>
      </c>
      <c r="C11" s="6" t="s">
        <v>3</v>
      </c>
      <c r="D11" s="6" t="s">
        <v>4</v>
      </c>
      <c r="E11" s="6" t="s">
        <v>8</v>
      </c>
    </row>
    <row r="12" spans="1:5" ht="38.25" customHeight="1" x14ac:dyDescent="0.25">
      <c r="A12" s="6" t="s">
        <v>16</v>
      </c>
      <c r="B12" s="22">
        <f>B13</f>
        <v>16596.3</v>
      </c>
      <c r="C12" s="22">
        <f>C13</f>
        <v>16596.3</v>
      </c>
      <c r="D12" s="22">
        <f>D13</f>
        <v>16596.3</v>
      </c>
      <c r="E12" s="23">
        <f>IF(D12=0, " ",D12/C12)</f>
        <v>1</v>
      </c>
    </row>
    <row r="13" spans="1:5" ht="25.5" customHeight="1" x14ac:dyDescent="0.25">
      <c r="A13" s="24" t="s">
        <v>14</v>
      </c>
      <c r="B13" s="25">
        <f>B15</f>
        <v>16596.3</v>
      </c>
      <c r="C13" s="25">
        <f>C15</f>
        <v>16596.3</v>
      </c>
      <c r="D13" s="25">
        <f>D15</f>
        <v>16596.3</v>
      </c>
      <c r="E13" s="26">
        <f>IF(D13=0, " ",D13/C13)</f>
        <v>1</v>
      </c>
    </row>
    <row r="14" spans="1:5" ht="18.75" customHeight="1" x14ac:dyDescent="0.25">
      <c r="A14" s="10" t="s">
        <v>1</v>
      </c>
      <c r="B14" s="39"/>
      <c r="C14" s="39"/>
      <c r="D14" s="39"/>
      <c r="E14" s="28"/>
    </row>
    <row r="15" spans="1:5" ht="36" customHeight="1" x14ac:dyDescent="0.25">
      <c r="A15" s="29" t="s">
        <v>17</v>
      </c>
      <c r="B15" s="30">
        <v>16596.3</v>
      </c>
      <c r="C15" s="30">
        <v>16596.3</v>
      </c>
      <c r="D15" s="30">
        <v>16596.3</v>
      </c>
      <c r="E15" s="31">
        <f>IF(D15=0, " ",D15/C15)</f>
        <v>1</v>
      </c>
    </row>
    <row r="16" spans="1:5" ht="12.75" customHeight="1" x14ac:dyDescent="0.25">
      <c r="A16" s="35"/>
      <c r="B16" s="36"/>
      <c r="C16" s="36"/>
      <c r="D16" s="36"/>
      <c r="E16" s="37"/>
    </row>
    <row r="17" spans="1:5" ht="12.75" customHeight="1" x14ac:dyDescent="0.25">
      <c r="A17" s="35"/>
      <c r="B17" s="36"/>
      <c r="C17" s="36"/>
      <c r="D17" s="36"/>
      <c r="E17" s="37"/>
    </row>
    <row r="18" spans="1:5" ht="12.75" customHeight="1" x14ac:dyDescent="0.25">
      <c r="A18" s="35"/>
      <c r="B18" s="36"/>
      <c r="C18" s="36"/>
      <c r="D18" s="36"/>
      <c r="E18" s="37"/>
    </row>
    <row r="19" spans="1:5" ht="12.75" customHeight="1" x14ac:dyDescent="0.25">
      <c r="A19" s="35"/>
      <c r="B19" s="36"/>
      <c r="C19" s="36"/>
      <c r="D19" s="36"/>
      <c r="E19" s="37"/>
    </row>
    <row r="20" spans="1:5" ht="12.75" customHeight="1" x14ac:dyDescent="0.25">
      <c r="A20" s="35"/>
      <c r="B20" s="36"/>
      <c r="C20" s="36"/>
      <c r="D20" s="36"/>
      <c r="E20" s="37"/>
    </row>
    <row r="21" spans="1:5" ht="12.75" customHeight="1" x14ac:dyDescent="0.25">
      <c r="A21" s="35"/>
      <c r="B21" s="36"/>
      <c r="C21" s="36"/>
      <c r="D21" s="36"/>
      <c r="E21" s="37"/>
    </row>
    <row r="22" spans="1:5" ht="12.75" customHeight="1" x14ac:dyDescent="0.25">
      <c r="A22" s="35"/>
      <c r="B22" s="36"/>
      <c r="C22" s="36"/>
      <c r="D22" s="36"/>
      <c r="E22" s="37"/>
    </row>
    <row r="23" spans="1:5" ht="12.75" customHeight="1" x14ac:dyDescent="0.25">
      <c r="A23" s="35"/>
      <c r="B23" s="36"/>
      <c r="C23" s="36"/>
      <c r="D23" s="36"/>
      <c r="E23" s="37"/>
    </row>
    <row r="24" spans="1:5" ht="12.75" customHeight="1" x14ac:dyDescent="0.25">
      <c r="A24" s="35"/>
      <c r="B24" s="36"/>
      <c r="C24" s="36"/>
      <c r="D24" s="36"/>
      <c r="E24" s="37"/>
    </row>
    <row r="25" spans="1:5" ht="18" customHeight="1" x14ac:dyDescent="0.25">
      <c r="A25" s="41" t="s">
        <v>24</v>
      </c>
      <c r="B25" s="41"/>
      <c r="C25" s="41"/>
      <c r="D25" s="41"/>
      <c r="E25" s="41"/>
    </row>
    <row r="26" spans="1:5" ht="18" customHeight="1" x14ac:dyDescent="0.25">
      <c r="A26" s="41" t="s">
        <v>11</v>
      </c>
      <c r="B26" s="41"/>
      <c r="C26" s="41"/>
      <c r="D26" s="41"/>
      <c r="E26" s="41"/>
    </row>
  </sheetData>
  <mergeCells count="5">
    <mergeCell ref="A26:E26"/>
    <mergeCell ref="A6:E6"/>
    <mergeCell ref="A7:E7"/>
    <mergeCell ref="D10:E10"/>
    <mergeCell ref="A25:E25"/>
  </mergeCells>
  <phoneticPr fontId="0" type="noConversion"/>
  <pageMargins left="0.38" right="0.24803149599999999" top="0.59055118110236204" bottom="0.55000000000000004" header="0.27" footer="0.26"/>
  <pageSetup paperSize="9" firstPageNumber="1223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6" sqref="A6:E6"/>
    </sheetView>
  </sheetViews>
  <sheetFormatPr defaultRowHeight="13.5" x14ac:dyDescent="0.25"/>
  <cols>
    <col min="1" max="1" width="46.7109375" style="1" customWidth="1"/>
    <col min="2" max="2" width="14.85546875" style="4" customWidth="1"/>
    <col min="3" max="3" width="13.28515625" style="1" customWidth="1"/>
    <col min="4" max="4" width="13.7109375" style="1" customWidth="1"/>
    <col min="5" max="5" width="13.28515625" style="1" customWidth="1"/>
    <col min="6" max="16384" width="9.140625" style="1"/>
  </cols>
  <sheetData>
    <row r="1" spans="1:5" x14ac:dyDescent="0.25">
      <c r="B1" s="1"/>
      <c r="E1" s="7" t="s">
        <v>5</v>
      </c>
    </row>
    <row r="2" spans="1:5" x14ac:dyDescent="0.25">
      <c r="B2" s="1"/>
      <c r="E2" s="7" t="s">
        <v>18</v>
      </c>
    </row>
    <row r="3" spans="1:5" x14ac:dyDescent="0.25">
      <c r="B3" s="2"/>
    </row>
    <row r="4" spans="1:5" x14ac:dyDescent="0.25">
      <c r="B4" s="2"/>
    </row>
    <row r="5" spans="1:5" ht="28.5" customHeight="1" x14ac:dyDescent="0.25">
      <c r="A5" s="44" t="s">
        <v>7</v>
      </c>
      <c r="B5" s="44"/>
      <c r="C5" s="44"/>
      <c r="D5" s="44"/>
      <c r="E5" s="44"/>
    </row>
    <row r="6" spans="1:5" ht="68.25" customHeight="1" x14ac:dyDescent="0.25">
      <c r="A6" s="42" t="s">
        <v>21</v>
      </c>
      <c r="B6" s="42"/>
      <c r="C6" s="42"/>
      <c r="D6" s="42"/>
      <c r="E6" s="42"/>
    </row>
    <row r="7" spans="1:5" ht="23.25" customHeight="1" x14ac:dyDescent="0.25">
      <c r="A7" s="8"/>
      <c r="B7" s="8"/>
      <c r="C7" s="8"/>
      <c r="D7" s="8"/>
      <c r="E7" s="8"/>
    </row>
    <row r="8" spans="1:5" ht="14.25" x14ac:dyDescent="0.25">
      <c r="A8" s="3"/>
      <c r="B8" s="3"/>
    </row>
    <row r="9" spans="1:5" x14ac:dyDescent="0.25">
      <c r="D9" s="43" t="s">
        <v>9</v>
      </c>
      <c r="E9" s="43"/>
    </row>
    <row r="10" spans="1:5" ht="72.75" customHeight="1" x14ac:dyDescent="0.25">
      <c r="A10" s="6" t="s">
        <v>0</v>
      </c>
      <c r="B10" s="6" t="s">
        <v>2</v>
      </c>
      <c r="C10" s="6" t="s">
        <v>3</v>
      </c>
      <c r="D10" s="6" t="s">
        <v>4</v>
      </c>
      <c r="E10" s="6" t="s">
        <v>8</v>
      </c>
    </row>
    <row r="11" spans="1:5" ht="32.25" customHeight="1" x14ac:dyDescent="0.25">
      <c r="A11" s="40" t="s">
        <v>19</v>
      </c>
      <c r="B11" s="9">
        <f>B12</f>
        <v>858807</v>
      </c>
      <c r="C11" s="9">
        <f>C12</f>
        <v>858807</v>
      </c>
      <c r="D11" s="9">
        <f>D12</f>
        <v>858807</v>
      </c>
      <c r="E11" s="19">
        <f>IF(D11=0, " ",D11/C11)</f>
        <v>1</v>
      </c>
    </row>
    <row r="12" spans="1:5" ht="34.5" customHeight="1" x14ac:dyDescent="0.25">
      <c r="A12" s="20" t="s">
        <v>23</v>
      </c>
      <c r="B12" s="14">
        <f>B14</f>
        <v>858807</v>
      </c>
      <c r="C12" s="14">
        <f>C14</f>
        <v>858807</v>
      </c>
      <c r="D12" s="14">
        <f>D14</f>
        <v>858807</v>
      </c>
      <c r="E12" s="18">
        <f>IF(D12=0, " ",D12/C12)</f>
        <v>1</v>
      </c>
    </row>
    <row r="13" spans="1:5" ht="15.75" customHeight="1" x14ac:dyDescent="0.25">
      <c r="A13" s="10" t="s">
        <v>1</v>
      </c>
      <c r="B13" s="9"/>
      <c r="C13" s="9"/>
      <c r="D13" s="9"/>
      <c r="E13" s="15"/>
    </row>
    <row r="14" spans="1:5" ht="36.75" customHeight="1" x14ac:dyDescent="0.25">
      <c r="A14" s="12" t="s">
        <v>20</v>
      </c>
      <c r="B14" s="13">
        <v>858807</v>
      </c>
      <c r="C14" s="13">
        <v>858807</v>
      </c>
      <c r="D14" s="13">
        <v>858807</v>
      </c>
      <c r="E14" s="17">
        <f>IF(D14=0, " ",D14/C14)</f>
        <v>1</v>
      </c>
    </row>
    <row r="15" spans="1:5" ht="15" customHeight="1" x14ac:dyDescent="0.25">
      <c r="B15" s="1"/>
    </row>
    <row r="16" spans="1:5" ht="15" customHeight="1" x14ac:dyDescent="0.25">
      <c r="B16" s="1"/>
    </row>
    <row r="17" spans="1:5" ht="15" customHeight="1" x14ac:dyDescent="0.25">
      <c r="B17" s="1"/>
    </row>
    <row r="18" spans="1:5" ht="15" customHeight="1" x14ac:dyDescent="0.25">
      <c r="B18" s="1"/>
    </row>
    <row r="19" spans="1:5" ht="15" customHeight="1" x14ac:dyDescent="0.25">
      <c r="B19" s="16"/>
      <c r="C19" s="16"/>
      <c r="D19" s="16"/>
    </row>
    <row r="20" spans="1:5" ht="15" customHeight="1" x14ac:dyDescent="0.25">
      <c r="B20" s="1"/>
    </row>
    <row r="21" spans="1:5" x14ac:dyDescent="0.25">
      <c r="B21" s="1"/>
    </row>
    <row r="22" spans="1:5" s="5" customFormat="1" ht="19.5" customHeight="1" x14ac:dyDescent="0.25">
      <c r="A22" s="41" t="s">
        <v>24</v>
      </c>
      <c r="B22" s="41"/>
      <c r="C22" s="41"/>
      <c r="D22" s="41"/>
      <c r="E22" s="41"/>
    </row>
    <row r="23" spans="1:5" s="5" customFormat="1" ht="19.5" customHeight="1" x14ac:dyDescent="0.25">
      <c r="A23" s="41" t="s">
        <v>11</v>
      </c>
      <c r="B23" s="41"/>
      <c r="C23" s="41"/>
      <c r="D23" s="41"/>
      <c r="E23" s="41"/>
    </row>
  </sheetData>
  <mergeCells count="5">
    <mergeCell ref="A23:E23"/>
    <mergeCell ref="A6:E6"/>
    <mergeCell ref="D9:E9"/>
    <mergeCell ref="A5:E5"/>
    <mergeCell ref="A22:E22"/>
  </mergeCells>
  <phoneticPr fontId="2" type="noConversion"/>
  <pageMargins left="0.2" right="0.25" top="0.56000000000000005" bottom="0.57999999999999996" header="0.26" footer="0.34"/>
  <pageSetup paperSize="9" scale="99" firstPageNumber="1224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20-1 hidro</vt:lpstr>
      <vt:lpstr>20-2 hidroerkraban</vt:lpstr>
      <vt:lpstr>20-3 tapon</vt:lpstr>
      <vt:lpstr>20-4 seysmik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Anulik</dc:creator>
  <cp:lastModifiedBy>Kristina Gevorgyan</cp:lastModifiedBy>
  <cp:lastPrinted>2016-04-19T09:58:48Z</cp:lastPrinted>
  <dcterms:created xsi:type="dcterms:W3CDTF">2005-09-25T13:28:26Z</dcterms:created>
  <dcterms:modified xsi:type="dcterms:W3CDTF">2016-06-22T12:08:18Z</dcterms:modified>
</cp:coreProperties>
</file>